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defaultThemeVersion="124226"/>
  <xr:revisionPtr revIDLastSave="0" documentId="13_ncr:1_{B04446BE-340C-46B7-9F93-F73CCDA9581C}" xr6:coauthVersionLast="36" xr6:coauthVersionMax="36" xr10:uidLastSave="{00000000-0000-0000-0000-000000000000}"/>
  <bookViews>
    <workbookView xWindow="0" yWindow="0" windowWidth="28800" windowHeight="12300" firstSheet="3" activeTab="8" xr2:uid="{00000000-000D-0000-FFFF-FFFF00000000}"/>
  </bookViews>
  <sheets>
    <sheet name="úvodní list" sheetId="1" r:id="rId1"/>
    <sheet name="průvodní slovo a poznámky" sheetId="10" r:id="rId2"/>
    <sheet name="vyúčtování I. období" sheetId="2" r:id="rId3"/>
    <sheet name="vyúčtování II. období" sheetId="3" r:id="rId4"/>
    <sheet name="vyúčtování III. období" sheetId="4" r:id="rId5"/>
    <sheet name="vyúčtování IV. období" sheetId="5" r:id="rId6"/>
    <sheet name="vyúčtování V. období" sheetId="8" r:id="rId7"/>
    <sheet name="celkové vyúčtování" sheetId="7" r:id="rId8"/>
    <sheet name="kumulace nákladů" sheetId="9" r:id="rId9"/>
  </sheets>
  <calcPr calcId="191029"/>
</workbook>
</file>

<file path=xl/calcChain.xml><?xml version="1.0" encoding="utf-8"?>
<calcChain xmlns="http://schemas.openxmlformats.org/spreadsheetml/2006/main">
  <c r="D25" i="9" l="1"/>
  <c r="D24" i="9"/>
  <c r="I20" i="9"/>
  <c r="I19" i="9"/>
  <c r="D20" i="9"/>
  <c r="D19" i="9"/>
  <c r="C7" i="9" l="1"/>
  <c r="D7" i="9"/>
  <c r="E7" i="9" s="1"/>
  <c r="C8" i="9"/>
  <c r="D8" i="9"/>
  <c r="E8" i="9"/>
  <c r="C9" i="9"/>
  <c r="D9" i="9"/>
  <c r="E9" i="9" s="1"/>
  <c r="D4" i="3"/>
  <c r="D5" i="3"/>
  <c r="I21" i="9" l="1"/>
  <c r="E22" i="7"/>
  <c r="E19" i="8"/>
  <c r="D5" i="8"/>
  <c r="D4" i="8"/>
  <c r="E19" i="5"/>
  <c r="D5" i="5"/>
  <c r="D4" i="5"/>
  <c r="D5" i="4"/>
  <c r="D4" i="4"/>
  <c r="E19" i="4"/>
  <c r="E19" i="3"/>
  <c r="D6" i="9" s="1"/>
  <c r="I15" i="9" s="1"/>
  <c r="E19" i="2"/>
  <c r="D5" i="9" s="1"/>
  <c r="G5" i="9" l="1"/>
  <c r="D15" i="9"/>
  <c r="D26" i="9" s="1"/>
  <c r="D10" i="9"/>
  <c r="C27" i="2"/>
  <c r="C27" i="3"/>
  <c r="C27" i="4"/>
  <c r="C27" i="5"/>
  <c r="C27" i="8"/>
  <c r="E15" i="7"/>
  <c r="D16" i="8"/>
  <c r="E21" i="7"/>
  <c r="E20" i="7"/>
  <c r="E19" i="7"/>
  <c r="E18" i="7"/>
  <c r="E14" i="7"/>
  <c r="E13" i="7"/>
  <c r="E12" i="7"/>
  <c r="E11" i="7"/>
  <c r="D8" i="7"/>
  <c r="D16" i="5"/>
  <c r="D16" i="4"/>
  <c r="D16" i="3"/>
  <c r="C6" i="9" s="1"/>
  <c r="D16" i="2"/>
  <c r="C5" i="9" s="1"/>
  <c r="E6" i="9" l="1"/>
  <c r="I14" i="9"/>
  <c r="I16" i="9" s="1"/>
  <c r="D14" i="9"/>
  <c r="D16" i="9" s="1"/>
  <c r="F5" i="9"/>
  <c r="E5" i="9"/>
  <c r="E10" i="9" s="1"/>
  <c r="D9" i="7"/>
  <c r="G6" i="9"/>
  <c r="G7" i="9" s="1"/>
  <c r="C10" i="9"/>
  <c r="D21" i="9" s="1"/>
  <c r="D5" i="7"/>
  <c r="D27" i="2"/>
  <c r="D26" i="8"/>
  <c r="E20" i="8"/>
  <c r="E22" i="8" s="1"/>
  <c r="D27" i="8"/>
  <c r="D27" i="5"/>
  <c r="E20" i="5"/>
  <c r="E22" i="5" s="1"/>
  <c r="D26" i="5"/>
  <c r="D26" i="2"/>
  <c r="E20" i="2"/>
  <c r="E22" i="2" s="1"/>
  <c r="D26" i="3"/>
  <c r="E20" i="3"/>
  <c r="E22" i="3" s="1"/>
  <c r="D27" i="3"/>
  <c r="D26" i="4"/>
  <c r="E20" i="4"/>
  <c r="E22" i="4" s="1"/>
  <c r="D7" i="7"/>
  <c r="D27" i="4"/>
  <c r="E23" i="7"/>
  <c r="D6" i="7"/>
  <c r="E16" i="7"/>
  <c r="G8" i="9" l="1"/>
  <c r="H5" i="9"/>
  <c r="F6" i="9"/>
  <c r="F7" i="9" s="1"/>
  <c r="F8" i="9" s="1"/>
  <c r="F9" i="9" s="1"/>
  <c r="D10" i="7"/>
  <c r="D26" i="7" s="1"/>
  <c r="C27" i="7"/>
  <c r="H7" i="9" l="1"/>
  <c r="H6" i="9"/>
  <c r="H8" i="9"/>
  <c r="G9" i="9"/>
  <c r="H9" i="9" s="1"/>
  <c r="F10" i="9"/>
  <c r="H10" i="9"/>
  <c r="E17" i="7"/>
  <c r="E24" i="7" s="1"/>
  <c r="D27" i="7"/>
  <c r="G10" i="9" l="1"/>
</calcChain>
</file>

<file path=xl/sharedStrings.xml><?xml version="1.0" encoding="utf-8"?>
<sst xmlns="http://schemas.openxmlformats.org/spreadsheetml/2006/main" count="396" uniqueCount="126">
  <si>
    <t>příjem</t>
  </si>
  <si>
    <t>výdaj</t>
  </si>
  <si>
    <t>příjmy sběracími listinami</t>
  </si>
  <si>
    <t>příjmy pokladničkami</t>
  </si>
  <si>
    <t>příjmy prodejem předmětů</t>
  </si>
  <si>
    <t>příjmy z prodeje vstupenek</t>
  </si>
  <si>
    <t>hrubý výtěžek sbírky</t>
  </si>
  <si>
    <t>čistý výtěžek sbírky</t>
  </si>
  <si>
    <t>zůstatek čistého výtěžku sbírky</t>
  </si>
  <si>
    <t>Kč</t>
  </si>
  <si>
    <t xml:space="preserve">skutečně vynaložené náklady </t>
  </si>
  <si>
    <t>%</t>
  </si>
  <si>
    <t>příjmy od přispěvatelů na zvl. bank. účtu</t>
  </si>
  <si>
    <t>úroky z vkladů (na zvl. bank. účtu)</t>
  </si>
  <si>
    <t>příjmy z dárcovských textových zpráv</t>
  </si>
  <si>
    <t>složení hotovosti do pokladny zřízené PO</t>
  </si>
  <si>
    <t>použito ke stanovenému účelu sbírky</t>
  </si>
  <si>
    <t>Celkové vyúčtování za období (od - do):</t>
  </si>
  <si>
    <t>Základní údaje o pořadateli sbírky</t>
  </si>
  <si>
    <t>název právnické osoby:</t>
  </si>
  <si>
    <t>IČ:</t>
  </si>
  <si>
    <t>sídlo:</t>
  </si>
  <si>
    <t>statutární zástupce:</t>
  </si>
  <si>
    <t>Údaje o kontaktní osobě</t>
  </si>
  <si>
    <t>telefon:</t>
  </si>
  <si>
    <t>email:</t>
  </si>
  <si>
    <t>Základní údaje o sbírce</t>
  </si>
  <si>
    <t>účel sbírky:</t>
  </si>
  <si>
    <t>číslo jednací:</t>
  </si>
  <si>
    <t>datum zahájení sbírky:</t>
  </si>
  <si>
    <t>datum ukončení sbírky:</t>
  </si>
  <si>
    <t>období, za které je předkládáno vyúčtování:</t>
  </si>
  <si>
    <t>Způsoby provádění sbírky podle §9 zákona č. 117/2001 Sb., o veřejných sbírkách</t>
  </si>
  <si>
    <t>shromažďování prostředků na zvláštní bankovní účet</t>
  </si>
  <si>
    <t>ano</t>
  </si>
  <si>
    <t>ne</t>
  </si>
  <si>
    <t>sběracími listinami</t>
  </si>
  <si>
    <t>pokladničkami</t>
  </si>
  <si>
    <t>prodejem předmětů</t>
  </si>
  <si>
    <t>prodejem vstupenek na veřejná kulturní nebo sportovní vystoupení</t>
  </si>
  <si>
    <t>dárcovskými SMS zprávami</t>
  </si>
  <si>
    <t>složením hotovosti do pokladny zřízené právnické osoby</t>
  </si>
  <si>
    <t>jiným způsobem (jakým):</t>
  </si>
  <si>
    <r>
      <rPr>
        <b/>
        <i/>
        <sz val="11"/>
        <color indexed="8"/>
        <rFont val="Arial"/>
        <family val="2"/>
        <charset val="238"/>
      </rPr>
      <t>pozn.:</t>
    </r>
    <r>
      <rPr>
        <i/>
        <sz val="11"/>
        <color indexed="8"/>
        <rFont val="Arial"/>
        <family val="2"/>
        <charset val="238"/>
      </rPr>
      <t xml:space="preserve"> NEhodící se způsob provádění veřejné sbírky SKRTNĚTE,popř. přímo v excelu vymažte</t>
    </r>
  </si>
  <si>
    <t>příjmy jiným způsobem dle § 9 odst. 2</t>
  </si>
  <si>
    <t>náklady spojené s konáním sbírky - faktury, paragony, poštovné aj.</t>
  </si>
  <si>
    <t>náklady spojené s konáním sbírky - bankovní poplatky, daň z úroku</t>
  </si>
  <si>
    <r>
      <t>5 % z hrubého výtěžku sbírky je</t>
    </r>
    <r>
      <rPr>
        <sz val="11"/>
        <color indexed="8"/>
        <rFont val="Arial"/>
        <family val="2"/>
        <charset val="238"/>
      </rPr>
      <t xml:space="preserve"> </t>
    </r>
  </si>
  <si>
    <t>Vyúčtování sbírky v II. období</t>
  </si>
  <si>
    <t>Vyúčtování sbírky v I. období</t>
  </si>
  <si>
    <t>Vyúčtování sbírky v III. období</t>
  </si>
  <si>
    <t>Průběžné vyúčtování za období (od - do):</t>
  </si>
  <si>
    <t>Celkové vyúčtování veřejné sbírky</t>
  </si>
  <si>
    <t>Vyúčtování sbírky - seznam příloh</t>
  </si>
  <si>
    <t>poř.č.</t>
  </si>
  <si>
    <t>název přílohy</t>
  </si>
  <si>
    <t>počet listů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</si>
  <si>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</si>
  <si>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</si>
  <si>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</si>
  <si>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</si>
  <si>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</si>
  <si>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</si>
  <si>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</si>
  <si>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</si>
  <si>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</si>
  <si>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</si>
  <si>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</si>
  <si>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</si>
  <si>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</si>
  <si>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</si>
  <si>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</si>
  <si>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</si>
  <si>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</si>
  <si>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</si>
  <si>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</si>
  <si>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</si>
  <si>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</si>
  <si>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</si>
  <si>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</si>
  <si>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Vyúčtování sbírky v IV. období</t>
  </si>
  <si>
    <t>příjmy celkem za I. období vyúčtování</t>
  </si>
  <si>
    <t>příjmy celkem za II. období vyúčtování</t>
  </si>
  <si>
    <t>příjmy celkem za III. období vyúčtování</t>
  </si>
  <si>
    <t>příjmy celkem za IV. období vyúčtování</t>
  </si>
  <si>
    <t>celkové náklady spojené s konáním sbírky za I. období vyúčtování</t>
  </si>
  <si>
    <t>celkové náklady spojené s konáním sbírky za II. období vyúčtování</t>
  </si>
  <si>
    <t>celkové náklady spojené s konáním sbírky za III. období vyúčtování</t>
  </si>
  <si>
    <t>celkové náklady spojené s konáním sbírky za IV. období vyúčtování</t>
  </si>
  <si>
    <t>použito ke stanovenému účelu sbírky v I. období</t>
  </si>
  <si>
    <t>použito ke stanovenému účelu sbírky v II. období</t>
  </si>
  <si>
    <t>použito ke stanovenému účelu sbírky v III. období</t>
  </si>
  <si>
    <t>použito ke stanovenému účelu sbírky v IV. období</t>
  </si>
  <si>
    <t>Pozn.: tabulka je provázána s průběžnými vyúčtováními, proto se doplňuje i počítá samo</t>
  </si>
  <si>
    <t>příjmy celkem za V. období vyúčtování</t>
  </si>
  <si>
    <t>celkové náklady spojené s konáním sbírky za V. období vyúčtování</t>
  </si>
  <si>
    <t>použito ke stanovenému účelu sbírky v V. období</t>
  </si>
  <si>
    <t>náklady spojené s konáním sbírky celkem (I.-V. období)</t>
  </si>
  <si>
    <t>použito ke stanovenému účelu sbírky celkem (I.-V. období)</t>
  </si>
  <si>
    <t>Vyúčtování sbírky v V. období</t>
  </si>
  <si>
    <t>počáteční zůstatek bankovní účet</t>
  </si>
  <si>
    <t>počáteční zůstatek pokladna</t>
  </si>
  <si>
    <t>náklady spojené s konáním sbírky celkem</t>
  </si>
  <si>
    <t>konečný zůstatek bankovního účtu</t>
  </si>
  <si>
    <t>konečný zůstatek pokladny</t>
  </si>
  <si>
    <t>Jméno a příjmení osoby oprávněné jednat ve věci sbírky:</t>
  </si>
  <si>
    <t>Podpis a razítko:</t>
  </si>
  <si>
    <t>vyúčtování</t>
  </si>
  <si>
    <t>roky</t>
  </si>
  <si>
    <t>za každý rok</t>
  </si>
  <si>
    <t>kumulativně</t>
  </si>
  <si>
    <t xml:space="preserve">náklady na konání </t>
  </si>
  <si>
    <t>výše skutečných nákladů</t>
  </si>
  <si>
    <t>výše přečerpaných nákladů</t>
  </si>
  <si>
    <t>Výpočet 5 % nákladů spojených s konáním sbírky</t>
  </si>
  <si>
    <t>celkem</t>
  </si>
  <si>
    <t>maximální výše nákladů</t>
  </si>
  <si>
    <t>Průvodní slovo k veřejné sbírce a poznámky k vyúčtování</t>
  </si>
  <si>
    <t>jméno a příjmení, titul:</t>
  </si>
  <si>
    <t>Pozn.: pokud doplníte údaje do  zelených polích, tabulka se sama počítá</t>
  </si>
  <si>
    <t>číslo zvláštního bank.účtu:</t>
  </si>
  <si>
    <t>přečerpání hrubého výtěžku v 1 období</t>
  </si>
  <si>
    <t>přečerpání hrubého výtěžku v 2 období</t>
  </si>
  <si>
    <t>přečerpání hrubého výtěžku v 3 období</t>
  </si>
  <si>
    <t>přečerpání hrubého výtěžku v 4 období</t>
  </si>
  <si>
    <t>přečerpání hrubého výtěžku v 5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</si>
</sst>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7"/>
      <name val="Calibri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74">
    <xf numFmtId="0" fontId="0" fillId="0" borderId="0" xfId="0"/>
    <xf numFmtId="4" fontId="0" fillId="0" borderId="0" xfId="0" applyNumberFormat="1"/>
    <xf numFmtId="0" fontId="3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wrapText="1"/>
    </xf>
    <xf numFmtId="164" fontId="0" fillId="0" borderId="0" xfId="0" applyNumberFormat="1"/>
    <xf numFmtId="0" fontId="8" fillId="5" borderId="7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9" fontId="19" fillId="0" borderId="0" xfId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8" fillId="0" borderId="3" xfId="0" applyNumberFormat="1" applyFont="1" applyBorder="1" applyAlignment="1">
      <alignment horizontal="center" wrapText="1"/>
    </xf>
    <xf numFmtId="4" fontId="8" fillId="0" borderId="4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14" fillId="2" borderId="5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4" fontId="7" fillId="3" borderId="7" xfId="0" applyNumberFormat="1" applyFont="1" applyFill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4" fontId="8" fillId="5" borderId="7" xfId="0" applyNumberFormat="1" applyFont="1" applyFill="1" applyBorder="1" applyAlignment="1">
      <alignment vertical="center" wrapText="1"/>
    </xf>
    <xf numFmtId="4" fontId="7" fillId="5" borderId="7" xfId="0" applyNumberFormat="1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vertical="center" wrapText="1"/>
    </xf>
    <xf numFmtId="4" fontId="7" fillId="2" borderId="6" xfId="0" applyNumberFormat="1" applyFont="1" applyFill="1" applyBorder="1" applyAlignment="1">
      <alignment vertical="center" wrapText="1"/>
    </xf>
    <xf numFmtId="4" fontId="7" fillId="3" borderId="9" xfId="0" applyNumberFormat="1" applyFont="1" applyFill="1" applyBorder="1" applyAlignment="1">
      <alignment vertical="center" wrapText="1"/>
    </xf>
    <xf numFmtId="4" fontId="9" fillId="2" borderId="51" xfId="0" applyNumberFormat="1" applyFont="1" applyFill="1" applyBorder="1" applyAlignment="1">
      <alignment vertical="center" wrapText="1"/>
    </xf>
    <xf numFmtId="4" fontId="7" fillId="2" borderId="52" xfId="0" applyNumberFormat="1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" fontId="4" fillId="0" borderId="8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" fontId="8" fillId="0" borderId="12" xfId="0" applyNumberFormat="1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 applyFill="1" applyAlignment="1">
      <alignment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14" fillId="2" borderId="14" xfId="0" applyNumberFormat="1" applyFont="1" applyFill="1" applyBorder="1" applyAlignment="1">
      <alignment horizontal="center" vertical="center" wrapText="1"/>
    </xf>
    <xf numFmtId="4" fontId="14" fillId="2" borderId="15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4" fontId="8" fillId="2" borderId="14" xfId="0" applyNumberFormat="1" applyFont="1" applyFill="1" applyBorder="1" applyAlignment="1">
      <alignment vertical="center" wrapText="1"/>
    </xf>
    <xf numFmtId="4" fontId="7" fillId="2" borderId="15" xfId="0" applyNumberFormat="1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left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 wrapText="1"/>
    </xf>
    <xf numFmtId="4" fontId="8" fillId="0" borderId="16" xfId="0" applyNumberFormat="1" applyFont="1" applyBorder="1" applyAlignment="1">
      <alignment vertical="center" wrapText="1"/>
    </xf>
    <xf numFmtId="4" fontId="4" fillId="0" borderId="14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10" fontId="0" fillId="0" borderId="1" xfId="1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10" fontId="0" fillId="0" borderId="1" xfId="1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0" applyNumberFormat="1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1" xfId="0" applyNumberFormat="1" applyBorder="1" applyAlignment="1">
      <alignment vertical="center"/>
    </xf>
    <xf numFmtId="10" fontId="0" fillId="0" borderId="0" xfId="1" applyNumberFormat="1" applyFont="1" applyFill="1" applyBorder="1" applyAlignment="1">
      <alignment vertical="center" wrapText="1"/>
    </xf>
    <xf numFmtId="44" fontId="0" fillId="0" borderId="0" xfId="0" applyNumberForma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44" fontId="1" fillId="0" borderId="1" xfId="0" applyNumberFormat="1" applyFont="1" applyBorder="1" applyAlignment="1">
      <alignment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 wrapText="1"/>
    </xf>
    <xf numFmtId="49" fontId="8" fillId="0" borderId="12" xfId="0" applyNumberFormat="1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2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0" fillId="0" borderId="31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0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0" fillId="0" borderId="2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14" fontId="7" fillId="2" borderId="2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2" fontId="4" fillId="3" borderId="40" xfId="0" applyNumberFormat="1" applyFont="1" applyFill="1" applyBorder="1" applyAlignment="1">
      <alignment horizontal="center" vertical="center" wrapText="1"/>
    </xf>
    <xf numFmtId="2" fontId="4" fillId="3" borderId="21" xfId="0" applyNumberFormat="1" applyFont="1" applyFill="1" applyBorder="1" applyAlignment="1">
      <alignment horizontal="center" vertical="center" wrapText="1"/>
    </xf>
    <xf numFmtId="2" fontId="4" fillId="3" borderId="35" xfId="0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left" wrapText="1"/>
    </xf>
    <xf numFmtId="0" fontId="15" fillId="2" borderId="24" xfId="0" applyFont="1" applyFill="1" applyBorder="1" applyAlignment="1">
      <alignment horizontal="left" wrapText="1"/>
    </xf>
    <xf numFmtId="0" fontId="15" fillId="2" borderId="42" xfId="0" applyFont="1" applyFill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4" fontId="7" fillId="0" borderId="0" xfId="0" applyNumberFormat="1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9" fillId="2" borderId="45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2" fontId="4" fillId="3" borderId="55" xfId="0" applyNumberFormat="1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2" fontId="4" fillId="3" borderId="38" xfId="0" applyNumberFormat="1" applyFont="1" applyFill="1" applyBorder="1" applyAlignment="1">
      <alignment horizontal="center" vertical="center" wrapText="1"/>
    </xf>
    <xf numFmtId="2" fontId="4" fillId="3" borderId="54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2" fontId="4" fillId="5" borderId="35" xfId="0" applyNumberFormat="1" applyFont="1" applyFill="1" applyBorder="1" applyAlignment="1">
      <alignment horizontal="center" vertical="center" wrapText="1"/>
    </xf>
    <xf numFmtId="2" fontId="4" fillId="5" borderId="55" xfId="0" applyNumberFormat="1" applyFont="1" applyFill="1" applyBorder="1" applyAlignment="1">
      <alignment horizontal="center" vertical="center" wrapText="1"/>
    </xf>
    <xf numFmtId="2" fontId="4" fillId="5" borderId="38" xfId="0" applyNumberFormat="1" applyFont="1" applyFill="1" applyBorder="1" applyAlignment="1">
      <alignment horizontal="center" vertical="center" wrapText="1"/>
    </xf>
    <xf numFmtId="2" fontId="4" fillId="5" borderId="54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8" fillId="5" borderId="35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2" fontId="4" fillId="5" borderId="10" xfId="0" applyNumberFormat="1" applyFont="1" applyFill="1" applyBorder="1" applyAlignment="1">
      <alignment horizontal="center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4" fontId="7" fillId="2" borderId="24" xfId="0" applyNumberFormat="1" applyFont="1" applyFill="1" applyBorder="1" applyAlignment="1">
      <alignment horizontal="center" vertical="center" wrapText="1"/>
    </xf>
    <xf numFmtId="14" fontId="7" fillId="2" borderId="42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4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view="pageLayout" topLeftCell="A19" zoomScaleNormal="100" workbookViewId="0">
      <selection activeCell="A19" sqref="A19:E19"/>
    </sheetView>
  </sheetViews>
  <sheetFormatPr defaultRowHeight="15" x14ac:dyDescent="0.25"/>
  <cols>
    <col min="1" max="1" width="24.7109375" style="19" customWidth="1"/>
    <col min="2" max="2" width="15.5703125" style="18" customWidth="1"/>
    <col min="3" max="3" width="16.7109375" style="18" customWidth="1"/>
    <col min="4" max="4" width="16.85546875" style="18" customWidth="1"/>
    <col min="5" max="5" width="13.140625" style="19" customWidth="1"/>
    <col min="8" max="8" width="10.140625" customWidth="1"/>
  </cols>
  <sheetData>
    <row r="1" spans="1:7" ht="22.5" customHeight="1" thickBot="1" x14ac:dyDescent="0.3">
      <c r="A1" s="101" t="s">
        <v>18</v>
      </c>
      <c r="B1" s="102"/>
      <c r="C1" s="103"/>
      <c r="D1" s="103"/>
      <c r="E1" s="104"/>
      <c r="F1" s="3"/>
    </row>
    <row r="2" spans="1:7" ht="24" customHeight="1" x14ac:dyDescent="0.25">
      <c r="A2" s="105" t="s">
        <v>19</v>
      </c>
      <c r="B2" s="106"/>
      <c r="C2" s="107"/>
      <c r="D2" s="107"/>
      <c r="E2" s="108"/>
    </row>
    <row r="3" spans="1:7" ht="24" customHeight="1" x14ac:dyDescent="0.25">
      <c r="A3" s="109" t="s">
        <v>20</v>
      </c>
      <c r="B3" s="110"/>
      <c r="C3" s="111"/>
      <c r="D3" s="111"/>
      <c r="E3" s="112"/>
    </row>
    <row r="4" spans="1:7" ht="24" customHeight="1" x14ac:dyDescent="0.25">
      <c r="A4" s="109" t="s">
        <v>21</v>
      </c>
      <c r="B4" s="110"/>
      <c r="C4" s="111"/>
      <c r="D4" s="111"/>
      <c r="E4" s="112"/>
      <c r="F4" s="2"/>
      <c r="G4" s="2"/>
    </row>
    <row r="5" spans="1:7" ht="24" customHeight="1" thickBot="1" x14ac:dyDescent="0.3">
      <c r="A5" s="113" t="s">
        <v>22</v>
      </c>
      <c r="B5" s="114"/>
      <c r="C5" s="115"/>
      <c r="D5" s="115"/>
      <c r="E5" s="116"/>
    </row>
    <row r="6" spans="1:7" ht="12" customHeight="1" thickBot="1" x14ac:dyDescent="0.3">
      <c r="A6" s="117"/>
      <c r="B6" s="117"/>
      <c r="C6" s="117"/>
      <c r="D6" s="117"/>
      <c r="E6" s="117"/>
    </row>
    <row r="7" spans="1:7" ht="25.5" customHeight="1" thickBot="1" x14ac:dyDescent="0.3">
      <c r="A7" s="101" t="s">
        <v>23</v>
      </c>
      <c r="B7" s="102"/>
      <c r="C7" s="103"/>
      <c r="D7" s="103"/>
      <c r="E7" s="104"/>
    </row>
    <row r="8" spans="1:7" ht="23.25" customHeight="1" x14ac:dyDescent="0.25">
      <c r="A8" s="118" t="s">
        <v>118</v>
      </c>
      <c r="B8" s="119"/>
      <c r="C8" s="120"/>
      <c r="D8" s="120"/>
      <c r="E8" s="121"/>
    </row>
    <row r="9" spans="1:7" ht="23.25" customHeight="1" x14ac:dyDescent="0.25">
      <c r="A9" s="109" t="s">
        <v>24</v>
      </c>
      <c r="B9" s="110"/>
      <c r="C9" s="111"/>
      <c r="D9" s="111"/>
      <c r="E9" s="112"/>
    </row>
    <row r="10" spans="1:7" ht="23.25" customHeight="1" thickBot="1" x14ac:dyDescent="0.3">
      <c r="A10" s="113" t="s">
        <v>25</v>
      </c>
      <c r="B10" s="114"/>
      <c r="C10" s="115"/>
      <c r="D10" s="115"/>
      <c r="E10" s="116"/>
    </row>
    <row r="11" spans="1:7" ht="12" customHeight="1" thickBot="1" x14ac:dyDescent="0.3">
      <c r="A11" s="117"/>
      <c r="B11" s="117"/>
      <c r="C11" s="117"/>
      <c r="D11" s="117"/>
      <c r="E11" s="117"/>
    </row>
    <row r="12" spans="1:7" ht="25.5" customHeight="1" thickBot="1" x14ac:dyDescent="0.3">
      <c r="A12" s="101" t="s">
        <v>26</v>
      </c>
      <c r="B12" s="102"/>
      <c r="C12" s="103"/>
      <c r="D12" s="103"/>
      <c r="E12" s="104"/>
    </row>
    <row r="13" spans="1:7" ht="119.25" customHeight="1" x14ac:dyDescent="0.25">
      <c r="A13" s="118" t="s">
        <v>27</v>
      </c>
      <c r="B13" s="119"/>
      <c r="C13" s="122"/>
      <c r="D13" s="122"/>
      <c r="E13" s="123"/>
    </row>
    <row r="14" spans="1:7" ht="26.25" customHeight="1" x14ac:dyDescent="0.25">
      <c r="A14" s="109" t="s">
        <v>28</v>
      </c>
      <c r="B14" s="110"/>
      <c r="C14" s="124"/>
      <c r="D14" s="124"/>
      <c r="E14" s="125"/>
    </row>
    <row r="15" spans="1:7" ht="26.25" customHeight="1" x14ac:dyDescent="0.25">
      <c r="A15" s="109" t="s">
        <v>29</v>
      </c>
      <c r="B15" s="110"/>
      <c r="C15" s="126"/>
      <c r="D15" s="126"/>
      <c r="E15" s="127"/>
    </row>
    <row r="16" spans="1:7" ht="26.25" customHeight="1" x14ac:dyDescent="0.25">
      <c r="A16" s="109" t="s">
        <v>30</v>
      </c>
      <c r="B16" s="110"/>
      <c r="C16" s="126"/>
      <c r="D16" s="126"/>
      <c r="E16" s="127"/>
    </row>
    <row r="17" spans="1:5" ht="30.75" customHeight="1" x14ac:dyDescent="0.25">
      <c r="A17" s="128" t="s">
        <v>31</v>
      </c>
      <c r="B17" s="129"/>
      <c r="C17" s="130"/>
      <c r="D17" s="130"/>
      <c r="E17" s="131"/>
    </row>
    <row r="18" spans="1:5" ht="26.25" customHeight="1" thickBot="1" x14ac:dyDescent="0.3">
      <c r="A18" s="113" t="s">
        <v>120</v>
      </c>
      <c r="B18" s="114"/>
      <c r="C18" s="132"/>
      <c r="D18" s="132"/>
      <c r="E18" s="133"/>
    </row>
    <row r="19" spans="1:5" ht="10.5" customHeight="1" thickBot="1" x14ac:dyDescent="0.3">
      <c r="A19" s="134"/>
      <c r="B19" s="134"/>
      <c r="C19" s="134"/>
      <c r="D19" s="134"/>
      <c r="E19" s="134"/>
    </row>
    <row r="20" spans="1:5" s="4" customFormat="1" ht="21" customHeight="1" thickBot="1" x14ac:dyDescent="0.3">
      <c r="A20" s="101" t="s">
        <v>32</v>
      </c>
      <c r="B20" s="102"/>
      <c r="C20" s="103"/>
      <c r="D20" s="103"/>
      <c r="E20" s="104"/>
    </row>
    <row r="21" spans="1:5" x14ac:dyDescent="0.25">
      <c r="A21" s="149" t="s">
        <v>33</v>
      </c>
      <c r="B21" s="150"/>
      <c r="C21" s="151"/>
      <c r="D21" s="12" t="s">
        <v>34</v>
      </c>
      <c r="E21" s="13" t="s">
        <v>35</v>
      </c>
    </row>
    <row r="22" spans="1:5" x14ac:dyDescent="0.25">
      <c r="A22" s="135" t="s">
        <v>36</v>
      </c>
      <c r="B22" s="136"/>
      <c r="C22" s="137"/>
      <c r="D22" s="14" t="s">
        <v>34</v>
      </c>
      <c r="E22" s="15" t="s">
        <v>35</v>
      </c>
    </row>
    <row r="23" spans="1:5" x14ac:dyDescent="0.25">
      <c r="A23" s="135" t="s">
        <v>37</v>
      </c>
      <c r="B23" s="136"/>
      <c r="C23" s="137"/>
      <c r="D23" s="14" t="s">
        <v>34</v>
      </c>
      <c r="E23" s="15" t="s">
        <v>35</v>
      </c>
    </row>
    <row r="24" spans="1:5" x14ac:dyDescent="0.25">
      <c r="A24" s="135" t="s">
        <v>38</v>
      </c>
      <c r="B24" s="136"/>
      <c r="C24" s="137"/>
      <c r="D24" s="14" t="s">
        <v>34</v>
      </c>
      <c r="E24" s="15" t="s">
        <v>35</v>
      </c>
    </row>
    <row r="25" spans="1:5" ht="29.25" customHeight="1" x14ac:dyDescent="0.25">
      <c r="A25" s="135" t="s">
        <v>39</v>
      </c>
      <c r="B25" s="136"/>
      <c r="C25" s="137"/>
      <c r="D25" s="16" t="s">
        <v>34</v>
      </c>
      <c r="E25" s="17" t="s">
        <v>35</v>
      </c>
    </row>
    <row r="26" spans="1:5" x14ac:dyDescent="0.25">
      <c r="A26" s="135" t="s">
        <v>40</v>
      </c>
      <c r="B26" s="136"/>
      <c r="C26" s="137"/>
      <c r="D26" s="16" t="s">
        <v>34</v>
      </c>
      <c r="E26" s="17" t="s">
        <v>35</v>
      </c>
    </row>
    <row r="27" spans="1:5" x14ac:dyDescent="0.25">
      <c r="A27" s="135" t="s">
        <v>41</v>
      </c>
      <c r="B27" s="136"/>
      <c r="C27" s="137"/>
      <c r="D27" s="16" t="s">
        <v>34</v>
      </c>
      <c r="E27" s="17" t="s">
        <v>35</v>
      </c>
    </row>
    <row r="28" spans="1:5" x14ac:dyDescent="0.25">
      <c r="A28" s="138" t="s">
        <v>42</v>
      </c>
      <c r="B28" s="139"/>
      <c r="C28" s="140"/>
      <c r="D28" s="16" t="s">
        <v>34</v>
      </c>
      <c r="E28" s="17" t="s">
        <v>35</v>
      </c>
    </row>
    <row r="29" spans="1:5" ht="23.25" customHeight="1" x14ac:dyDescent="0.25">
      <c r="A29" s="141"/>
      <c r="B29" s="142"/>
      <c r="C29" s="143"/>
      <c r="D29" s="143"/>
      <c r="E29" s="144"/>
    </row>
    <row r="30" spans="1:5" ht="15.75" thickBot="1" x14ac:dyDescent="0.3">
      <c r="A30" s="145" t="s">
        <v>43</v>
      </c>
      <c r="B30" s="146"/>
      <c r="C30" s="147"/>
      <c r="D30" s="147"/>
      <c r="E30" s="148"/>
    </row>
    <row r="31" spans="1:5" ht="18" customHeight="1" x14ac:dyDescent="0.25">
      <c r="A31" s="93"/>
    </row>
  </sheetData>
  <mergeCells count="43">
    <mergeCell ref="A28:C28"/>
    <mergeCell ref="A29:E29"/>
    <mergeCell ref="A30:E30"/>
    <mergeCell ref="A21:C21"/>
    <mergeCell ref="A22:C22"/>
    <mergeCell ref="A23:C23"/>
    <mergeCell ref="A24:C24"/>
    <mergeCell ref="A25:C25"/>
    <mergeCell ref="A26:C26"/>
    <mergeCell ref="A18:B18"/>
    <mergeCell ref="C18:E18"/>
    <mergeCell ref="A19:E19"/>
    <mergeCell ref="A20:E20"/>
    <mergeCell ref="A27:C27"/>
    <mergeCell ref="A15:B15"/>
    <mergeCell ref="C15:E15"/>
    <mergeCell ref="A16:B16"/>
    <mergeCell ref="C16:E16"/>
    <mergeCell ref="A17:B17"/>
    <mergeCell ref="C17:E17"/>
    <mergeCell ref="A11:E11"/>
    <mergeCell ref="A12:E12"/>
    <mergeCell ref="A13:B13"/>
    <mergeCell ref="C13:E13"/>
    <mergeCell ref="A14:B14"/>
    <mergeCell ref="C14:E14"/>
    <mergeCell ref="A9:B9"/>
    <mergeCell ref="C9:E9"/>
    <mergeCell ref="A10:B10"/>
    <mergeCell ref="C10:E10"/>
    <mergeCell ref="A7:E7"/>
    <mergeCell ref="A8:B8"/>
    <mergeCell ref="C8:E8"/>
    <mergeCell ref="A4:B4"/>
    <mergeCell ref="C4:E4"/>
    <mergeCell ref="A5:B5"/>
    <mergeCell ref="C5:E5"/>
    <mergeCell ref="A6:E6"/>
    <mergeCell ref="A1:E1"/>
    <mergeCell ref="A2:B2"/>
    <mergeCell ref="C2:E2"/>
    <mergeCell ref="A3:B3"/>
    <mergeCell ref="C3:E3"/>
  </mergeCells>
  <phoneticPr fontId="0" type="noConversion"/>
  <pageMargins left="0.7" right="0.7" top="1.1458333333333333" bottom="0.78740157499999996" header="0.3" footer="0.3"/>
  <pageSetup paperSize="9" orientation="portrait" horizontalDpi="300" verticalDpi="300" r:id="rId1"/>
  <headerFooter>
    <oddHeader>&amp;L&amp;"Calibri,Tučné"&amp;G&amp;C&amp;"Arial,Tučné"&amp;18Vyúčtování veřejné sbírky &amp;R&amp;"Arial,Tučné"&amp;12
konané na dobu delší než 12 měsíců</oddHeader>
    <oddFooter>&amp;L&amp;"Arial,Obyčejné"Průvodní list k vyúčtování veřejné sbírky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view="pageLayout" zoomScaleNormal="100" workbookViewId="0">
      <selection activeCell="A2" sqref="A2:E35"/>
    </sheetView>
  </sheetViews>
  <sheetFormatPr defaultRowHeight="15" x14ac:dyDescent="0.25"/>
  <cols>
    <col min="1" max="1" width="24.7109375" style="19" customWidth="1"/>
    <col min="2" max="2" width="15.5703125" style="18" customWidth="1"/>
    <col min="3" max="3" width="16.7109375" style="18" customWidth="1"/>
    <col min="4" max="4" width="16.85546875" style="18" customWidth="1"/>
    <col min="5" max="5" width="13.140625" style="19" customWidth="1"/>
    <col min="8" max="8" width="10.140625" customWidth="1"/>
  </cols>
  <sheetData>
    <row r="1" spans="1:5" ht="24" customHeight="1" thickBot="1" x14ac:dyDescent="0.3">
      <c r="A1" s="101" t="s">
        <v>117</v>
      </c>
      <c r="B1" s="102"/>
      <c r="C1" s="103"/>
      <c r="D1" s="103"/>
      <c r="E1" s="104"/>
    </row>
    <row r="2" spans="1:5" ht="20.25" customHeight="1" x14ac:dyDescent="0.25">
      <c r="A2" s="152"/>
      <c r="B2" s="152"/>
      <c r="C2" s="152"/>
      <c r="D2" s="152"/>
      <c r="E2" s="152"/>
    </row>
    <row r="3" spans="1:5" ht="20.25" customHeight="1" x14ac:dyDescent="0.25">
      <c r="A3" s="153"/>
      <c r="B3" s="153"/>
      <c r="C3" s="153"/>
      <c r="D3" s="153"/>
      <c r="E3" s="153"/>
    </row>
    <row r="4" spans="1:5" ht="20.25" customHeight="1" x14ac:dyDescent="0.25">
      <c r="A4" s="153"/>
      <c r="B4" s="153"/>
      <c r="C4" s="153"/>
      <c r="D4" s="153"/>
      <c r="E4" s="153"/>
    </row>
    <row r="5" spans="1:5" ht="20.25" customHeight="1" x14ac:dyDescent="0.25">
      <c r="A5" s="153"/>
      <c r="B5" s="153"/>
      <c r="C5" s="153"/>
      <c r="D5" s="153"/>
      <c r="E5" s="153"/>
    </row>
    <row r="6" spans="1:5" ht="20.25" customHeight="1" x14ac:dyDescent="0.25">
      <c r="A6" s="153"/>
      <c r="B6" s="153"/>
      <c r="C6" s="153"/>
      <c r="D6" s="153"/>
      <c r="E6" s="153"/>
    </row>
    <row r="7" spans="1:5" ht="20.25" customHeight="1" x14ac:dyDescent="0.25">
      <c r="A7" s="153"/>
      <c r="B7" s="153"/>
      <c r="C7" s="153"/>
      <c r="D7" s="153"/>
      <c r="E7" s="153"/>
    </row>
    <row r="8" spans="1:5" ht="20.25" customHeight="1" x14ac:dyDescent="0.25">
      <c r="A8" s="153"/>
      <c r="B8" s="153"/>
      <c r="C8" s="153"/>
      <c r="D8" s="153"/>
      <c r="E8" s="153"/>
    </row>
    <row r="9" spans="1:5" ht="20.25" customHeight="1" x14ac:dyDescent="0.25">
      <c r="A9" s="153"/>
      <c r="B9" s="153"/>
      <c r="C9" s="153"/>
      <c r="D9" s="153"/>
      <c r="E9" s="153"/>
    </row>
    <row r="10" spans="1:5" ht="20.25" customHeight="1" x14ac:dyDescent="0.25">
      <c r="A10" s="153"/>
      <c r="B10" s="153"/>
      <c r="C10" s="153"/>
      <c r="D10" s="153"/>
      <c r="E10" s="153"/>
    </row>
    <row r="11" spans="1:5" ht="20.25" customHeight="1" x14ac:dyDescent="0.25">
      <c r="A11" s="153"/>
      <c r="B11" s="153"/>
      <c r="C11" s="153"/>
      <c r="D11" s="153"/>
      <c r="E11" s="153"/>
    </row>
    <row r="12" spans="1:5" ht="20.25" customHeight="1" x14ac:dyDescent="0.25">
      <c r="A12" s="153"/>
      <c r="B12" s="153"/>
      <c r="C12" s="153"/>
      <c r="D12" s="153"/>
      <c r="E12" s="153"/>
    </row>
    <row r="13" spans="1:5" ht="20.25" customHeight="1" x14ac:dyDescent="0.25">
      <c r="A13" s="153"/>
      <c r="B13" s="153"/>
      <c r="C13" s="153"/>
      <c r="D13" s="153"/>
      <c r="E13" s="153"/>
    </row>
    <row r="14" spans="1:5" ht="20.25" customHeight="1" x14ac:dyDescent="0.25">
      <c r="A14" s="153"/>
      <c r="B14" s="153"/>
      <c r="C14" s="153"/>
      <c r="D14" s="153"/>
      <c r="E14" s="153"/>
    </row>
    <row r="15" spans="1:5" ht="20.25" customHeight="1" x14ac:dyDescent="0.25">
      <c r="A15" s="153"/>
      <c r="B15" s="153"/>
      <c r="C15" s="153"/>
      <c r="D15" s="153"/>
      <c r="E15" s="153"/>
    </row>
    <row r="16" spans="1:5" ht="20.25" customHeight="1" x14ac:dyDescent="0.25">
      <c r="A16" s="153"/>
      <c r="B16" s="153"/>
      <c r="C16" s="153"/>
      <c r="D16" s="153"/>
      <c r="E16" s="153"/>
    </row>
    <row r="17" spans="1:5" ht="20.25" customHeight="1" x14ac:dyDescent="0.25">
      <c r="A17" s="153"/>
      <c r="B17" s="153"/>
      <c r="C17" s="153"/>
      <c r="D17" s="153"/>
      <c r="E17" s="153"/>
    </row>
    <row r="18" spans="1:5" ht="20.25" customHeight="1" x14ac:dyDescent="0.25">
      <c r="A18" s="153"/>
      <c r="B18" s="153"/>
      <c r="C18" s="153"/>
      <c r="D18" s="153"/>
      <c r="E18" s="153"/>
    </row>
    <row r="19" spans="1:5" ht="20.25" customHeight="1" x14ac:dyDescent="0.25">
      <c r="A19" s="153"/>
      <c r="B19" s="153"/>
      <c r="C19" s="153"/>
      <c r="D19" s="153"/>
      <c r="E19" s="153"/>
    </row>
    <row r="20" spans="1:5" ht="20.100000000000001" customHeight="1" x14ac:dyDescent="0.25">
      <c r="A20" s="153"/>
      <c r="B20" s="153"/>
      <c r="C20" s="153"/>
      <c r="D20" s="153"/>
      <c r="E20" s="153"/>
    </row>
    <row r="21" spans="1:5" ht="20.100000000000001" customHeight="1" x14ac:dyDescent="0.25">
      <c r="A21" s="153"/>
      <c r="B21" s="153"/>
      <c r="C21" s="153"/>
      <c r="D21" s="153"/>
      <c r="E21" s="153"/>
    </row>
    <row r="22" spans="1:5" ht="20.100000000000001" customHeight="1" x14ac:dyDescent="0.25">
      <c r="A22" s="153"/>
      <c r="B22" s="153"/>
      <c r="C22" s="153"/>
      <c r="D22" s="153"/>
      <c r="E22" s="153"/>
    </row>
    <row r="23" spans="1:5" ht="20.100000000000001" customHeight="1" x14ac:dyDescent="0.25">
      <c r="A23" s="153"/>
      <c r="B23" s="153"/>
      <c r="C23" s="153"/>
      <c r="D23" s="153"/>
      <c r="E23" s="153"/>
    </row>
    <row r="24" spans="1:5" ht="20.100000000000001" customHeight="1" x14ac:dyDescent="0.25">
      <c r="A24" s="153"/>
      <c r="B24" s="153"/>
      <c r="C24" s="153"/>
      <c r="D24" s="153"/>
      <c r="E24" s="153"/>
    </row>
    <row r="25" spans="1:5" ht="20.100000000000001" customHeight="1" x14ac:dyDescent="0.25">
      <c r="A25" s="153"/>
      <c r="B25" s="153"/>
      <c r="C25" s="153"/>
      <c r="D25" s="153"/>
      <c r="E25" s="153"/>
    </row>
    <row r="26" spans="1:5" ht="20.100000000000001" customHeight="1" x14ac:dyDescent="0.25">
      <c r="A26" s="153"/>
      <c r="B26" s="153"/>
      <c r="C26" s="153"/>
      <c r="D26" s="153"/>
      <c r="E26" s="153"/>
    </row>
    <row r="27" spans="1:5" ht="20.100000000000001" customHeight="1" x14ac:dyDescent="0.25">
      <c r="A27" s="153"/>
      <c r="B27" s="153"/>
      <c r="C27" s="153"/>
      <c r="D27" s="153"/>
      <c r="E27" s="153"/>
    </row>
    <row r="28" spans="1:5" ht="20.100000000000001" customHeight="1" x14ac:dyDescent="0.25">
      <c r="A28" s="153"/>
      <c r="B28" s="153"/>
      <c r="C28" s="153"/>
      <c r="D28" s="153"/>
      <c r="E28" s="153"/>
    </row>
    <row r="29" spans="1:5" ht="20.100000000000001" customHeight="1" x14ac:dyDescent="0.25">
      <c r="A29" s="153"/>
      <c r="B29" s="153"/>
      <c r="C29" s="153"/>
      <c r="D29" s="153"/>
      <c r="E29" s="153"/>
    </row>
    <row r="30" spans="1:5" ht="20.100000000000001" customHeight="1" x14ac:dyDescent="0.25">
      <c r="A30" s="153"/>
      <c r="B30" s="153"/>
      <c r="C30" s="153"/>
      <c r="D30" s="153"/>
      <c r="E30" s="153"/>
    </row>
    <row r="31" spans="1:5" ht="20.100000000000001" customHeight="1" x14ac:dyDescent="0.25">
      <c r="A31" s="153"/>
      <c r="B31" s="153"/>
      <c r="C31" s="153"/>
      <c r="D31" s="153"/>
      <c r="E31" s="153"/>
    </row>
    <row r="32" spans="1:5" ht="20.100000000000001" customHeight="1" x14ac:dyDescent="0.25">
      <c r="A32" s="153"/>
      <c r="B32" s="153"/>
      <c r="C32" s="153"/>
      <c r="D32" s="153"/>
      <c r="E32" s="153"/>
    </row>
    <row r="33" spans="1:6" ht="20.100000000000001" customHeight="1" x14ac:dyDescent="0.25">
      <c r="A33" s="153"/>
      <c r="B33" s="153"/>
      <c r="C33" s="153"/>
      <c r="D33" s="153"/>
      <c r="E33" s="153"/>
      <c r="F33" s="92"/>
    </row>
    <row r="34" spans="1:6" ht="20.100000000000001" customHeight="1" x14ac:dyDescent="0.25">
      <c r="A34" s="153"/>
      <c r="B34" s="153"/>
      <c r="C34" s="153"/>
      <c r="D34" s="153"/>
      <c r="E34" s="153"/>
    </row>
    <row r="35" spans="1:6" ht="20.100000000000001" customHeight="1" x14ac:dyDescent="0.25">
      <c r="A35" s="154"/>
      <c r="B35" s="154"/>
      <c r="C35" s="154"/>
      <c r="D35" s="154"/>
      <c r="E35" s="154"/>
    </row>
    <row r="36" spans="1:6" ht="18" customHeight="1" x14ac:dyDescent="0.25">
      <c r="A36" s="93"/>
    </row>
  </sheetData>
  <mergeCells count="2">
    <mergeCell ref="A1:E1"/>
    <mergeCell ref="A2:E35"/>
  </mergeCells>
  <pageMargins left="0.7" right="0.7" top="1.2083333333333333" bottom="0.78740157499999996" header="0.3" footer="0.3"/>
  <pageSetup paperSize="9" orientation="portrait" horizontalDpi="300" verticalDpi="300" r:id="rId1"/>
  <headerFooter>
    <oddHeader>&amp;L&amp;"Calibri,Tučné"&amp;G&amp;C&amp;"Arial,Tučné"&amp;18Vyúčtování veřejné sbírky &amp;R&amp;"Arial,Tučné"&amp;12
konané na dobu delší než 12 měsíců</oddHeader>
    <oddFooter>&amp;L&amp;"Arial,Obyčejné"Průvodní slovo a poznámky k vyúčtování veřejné sbírky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view="pageLayout" topLeftCell="A13" zoomScaleNormal="100" workbookViewId="0">
      <selection activeCell="D21" sqref="D21"/>
    </sheetView>
  </sheetViews>
  <sheetFormatPr defaultRowHeight="15" x14ac:dyDescent="0.25"/>
  <cols>
    <col min="1" max="1" width="9.140625" style="19"/>
    <col min="2" max="2" width="31.5703125" style="19" customWidth="1"/>
    <col min="3" max="3" width="18" style="19" customWidth="1"/>
    <col min="4" max="4" width="13.5703125" style="19" customWidth="1"/>
    <col min="5" max="5" width="14.42578125" style="19" customWidth="1"/>
  </cols>
  <sheetData>
    <row r="1" spans="1:5" ht="18.75" thickBot="1" x14ac:dyDescent="0.3">
      <c r="A1" s="159" t="s">
        <v>49</v>
      </c>
      <c r="B1" s="160"/>
      <c r="C1" s="161"/>
      <c r="D1" s="161"/>
      <c r="E1" s="162"/>
    </row>
    <row r="2" spans="1:5" ht="18.75" thickBot="1" x14ac:dyDescent="0.3">
      <c r="A2" s="212"/>
      <c r="B2" s="213"/>
      <c r="C2" s="213"/>
      <c r="D2" s="213"/>
      <c r="E2" s="213"/>
    </row>
    <row r="3" spans="1:5" x14ac:dyDescent="0.25">
      <c r="A3" s="214" t="s">
        <v>51</v>
      </c>
      <c r="B3" s="215"/>
      <c r="C3" s="172"/>
      <c r="D3" s="172"/>
      <c r="E3" s="172"/>
    </row>
    <row r="4" spans="1:5" x14ac:dyDescent="0.25">
      <c r="A4" s="219" t="s">
        <v>100</v>
      </c>
      <c r="B4" s="220"/>
      <c r="C4" s="221"/>
      <c r="D4" s="187">
        <v>0</v>
      </c>
      <c r="E4" s="188"/>
    </row>
    <row r="5" spans="1:5" ht="15.75" thickBot="1" x14ac:dyDescent="0.3">
      <c r="A5" s="216" t="s">
        <v>101</v>
      </c>
      <c r="B5" s="217"/>
      <c r="C5" s="218"/>
      <c r="D5" s="189">
        <v>0</v>
      </c>
      <c r="E5" s="190"/>
    </row>
    <row r="6" spans="1:5" ht="15.75" thickBot="1" x14ac:dyDescent="0.3">
      <c r="A6" s="173"/>
      <c r="B6" s="174"/>
      <c r="C6" s="175"/>
      <c r="D6" s="20" t="s">
        <v>0</v>
      </c>
      <c r="E6" s="21" t="s">
        <v>1</v>
      </c>
    </row>
    <row r="7" spans="1:5" ht="21" customHeight="1" x14ac:dyDescent="0.25">
      <c r="A7" s="178" t="s">
        <v>12</v>
      </c>
      <c r="B7" s="179"/>
      <c r="C7" s="119"/>
      <c r="D7" s="22">
        <v>0</v>
      </c>
      <c r="E7" s="23"/>
    </row>
    <row r="8" spans="1:5" ht="21" customHeight="1" x14ac:dyDescent="0.25">
      <c r="A8" s="203" t="s">
        <v>13</v>
      </c>
      <c r="B8" s="204"/>
      <c r="C8" s="110"/>
      <c r="D8" s="24">
        <v>0</v>
      </c>
      <c r="E8" s="25"/>
    </row>
    <row r="9" spans="1:5" ht="21" customHeight="1" x14ac:dyDescent="0.25">
      <c r="A9" s="203" t="s">
        <v>2</v>
      </c>
      <c r="B9" s="204"/>
      <c r="C9" s="110"/>
      <c r="D9" s="24">
        <v>0</v>
      </c>
      <c r="E9" s="25"/>
    </row>
    <row r="10" spans="1:5" ht="21" customHeight="1" x14ac:dyDescent="0.25">
      <c r="A10" s="203" t="s">
        <v>3</v>
      </c>
      <c r="B10" s="204"/>
      <c r="C10" s="110"/>
      <c r="D10" s="24">
        <v>0</v>
      </c>
      <c r="E10" s="25"/>
    </row>
    <row r="11" spans="1:5" ht="21" customHeight="1" x14ac:dyDescent="0.25">
      <c r="A11" s="203" t="s">
        <v>4</v>
      </c>
      <c r="B11" s="204"/>
      <c r="C11" s="110"/>
      <c r="D11" s="24">
        <v>0</v>
      </c>
      <c r="E11" s="25"/>
    </row>
    <row r="12" spans="1:5" ht="21" customHeight="1" x14ac:dyDescent="0.25">
      <c r="A12" s="203" t="s">
        <v>5</v>
      </c>
      <c r="B12" s="204"/>
      <c r="C12" s="110"/>
      <c r="D12" s="24">
        <v>0</v>
      </c>
      <c r="E12" s="25"/>
    </row>
    <row r="13" spans="1:5" ht="21" customHeight="1" x14ac:dyDescent="0.25">
      <c r="A13" s="203" t="s">
        <v>15</v>
      </c>
      <c r="B13" s="204"/>
      <c r="C13" s="110"/>
      <c r="D13" s="24">
        <v>0</v>
      </c>
      <c r="E13" s="25"/>
    </row>
    <row r="14" spans="1:5" ht="21" customHeight="1" x14ac:dyDescent="0.25">
      <c r="A14" s="203" t="s">
        <v>14</v>
      </c>
      <c r="B14" s="204"/>
      <c r="C14" s="110"/>
      <c r="D14" s="24">
        <v>0</v>
      </c>
      <c r="E14" s="25"/>
    </row>
    <row r="15" spans="1:5" ht="21" customHeight="1" thickBot="1" x14ac:dyDescent="0.3">
      <c r="A15" s="167" t="s">
        <v>44</v>
      </c>
      <c r="B15" s="168"/>
      <c r="C15" s="114"/>
      <c r="D15" s="26">
        <v>0</v>
      </c>
      <c r="E15" s="27"/>
    </row>
    <row r="16" spans="1:5" ht="21" customHeight="1" thickBot="1" x14ac:dyDescent="0.3">
      <c r="A16" s="169" t="s">
        <v>6</v>
      </c>
      <c r="B16" s="170"/>
      <c r="C16" s="171"/>
      <c r="D16" s="28">
        <f>SUM(D7:D15)</f>
        <v>0</v>
      </c>
      <c r="E16" s="29"/>
    </row>
    <row r="17" spans="1:5" ht="21" customHeight="1" x14ac:dyDescent="0.25">
      <c r="A17" s="178" t="s">
        <v>45</v>
      </c>
      <c r="B17" s="179"/>
      <c r="C17" s="119"/>
      <c r="D17" s="30"/>
      <c r="E17" s="31">
        <v>0</v>
      </c>
    </row>
    <row r="18" spans="1:5" ht="21" customHeight="1" x14ac:dyDescent="0.25">
      <c r="A18" s="180" t="s">
        <v>46</v>
      </c>
      <c r="B18" s="181"/>
      <c r="C18" s="182"/>
      <c r="D18" s="32"/>
      <c r="E18" s="31">
        <v>0</v>
      </c>
    </row>
    <row r="19" spans="1:5" ht="21" customHeight="1" thickBot="1" x14ac:dyDescent="0.3">
      <c r="A19" s="211" t="s">
        <v>102</v>
      </c>
      <c r="B19" s="211"/>
      <c r="C19" s="211"/>
      <c r="D19" s="33"/>
      <c r="E19" s="34">
        <f>SUM(E17:E18)</f>
        <v>0</v>
      </c>
    </row>
    <row r="20" spans="1:5" ht="21" customHeight="1" thickBot="1" x14ac:dyDescent="0.3">
      <c r="A20" s="169" t="s">
        <v>7</v>
      </c>
      <c r="B20" s="170"/>
      <c r="C20" s="171"/>
      <c r="D20" s="35"/>
      <c r="E20" s="36">
        <f>D16-E19</f>
        <v>0</v>
      </c>
    </row>
    <row r="21" spans="1:5" ht="21" customHeight="1" thickBot="1" x14ac:dyDescent="0.3">
      <c r="A21" s="205" t="s">
        <v>16</v>
      </c>
      <c r="B21" s="206"/>
      <c r="C21" s="207"/>
      <c r="D21" s="32"/>
      <c r="E21" s="37">
        <v>0</v>
      </c>
    </row>
    <row r="22" spans="1:5" ht="21" customHeight="1" thickBot="1" x14ac:dyDescent="0.3">
      <c r="A22" s="208" t="s">
        <v>8</v>
      </c>
      <c r="B22" s="209"/>
      <c r="C22" s="210"/>
      <c r="D22" s="38"/>
      <c r="E22" s="39">
        <f>SUM(D4:E5)+SUM(E20-E21)</f>
        <v>0</v>
      </c>
    </row>
    <row r="23" spans="1:5" x14ac:dyDescent="0.25">
      <c r="A23" s="183" t="s">
        <v>103</v>
      </c>
      <c r="B23" s="184"/>
      <c r="C23" s="184"/>
      <c r="D23" s="187">
        <v>0</v>
      </c>
      <c r="E23" s="188"/>
    </row>
    <row r="24" spans="1:5" ht="15.75" thickBot="1" x14ac:dyDescent="0.3">
      <c r="A24" s="185" t="s">
        <v>104</v>
      </c>
      <c r="B24" s="186"/>
      <c r="C24" s="186"/>
      <c r="D24" s="189">
        <v>0</v>
      </c>
      <c r="E24" s="190"/>
    </row>
    <row r="25" spans="1:5" ht="15.75" thickBot="1" x14ac:dyDescent="0.3">
      <c r="A25" s="40"/>
      <c r="B25" s="40"/>
      <c r="C25" s="41"/>
      <c r="D25" s="41"/>
      <c r="E25" s="41"/>
    </row>
    <row r="26" spans="1:5" ht="22.5" customHeight="1" x14ac:dyDescent="0.25">
      <c r="A26" s="199" t="s">
        <v>47</v>
      </c>
      <c r="B26" s="200"/>
      <c r="C26" s="42"/>
      <c r="D26" s="43">
        <f>SUM(D16*0.05)</f>
        <v>0</v>
      </c>
      <c r="E26" s="44" t="s">
        <v>9</v>
      </c>
    </row>
    <row r="27" spans="1:5" ht="22.5" customHeight="1" thickBot="1" x14ac:dyDescent="0.3">
      <c r="A27" s="113" t="s">
        <v>10</v>
      </c>
      <c r="B27" s="114"/>
      <c r="C27" s="45">
        <f>E19</f>
        <v>0</v>
      </c>
      <c r="D27" s="46" t="e">
        <f>SUM(E19/(D16*0.01))</f>
        <v>#DIV/0!</v>
      </c>
      <c r="E27" s="47" t="s">
        <v>11</v>
      </c>
    </row>
    <row r="28" spans="1:5" x14ac:dyDescent="0.25">
      <c r="A28" s="40"/>
      <c r="B28" s="40"/>
      <c r="C28" s="41"/>
      <c r="D28" s="41"/>
      <c r="E28" s="41"/>
    </row>
    <row r="29" spans="1:5" ht="15.75" thickBot="1" x14ac:dyDescent="0.3">
      <c r="A29" s="48"/>
      <c r="B29" s="48"/>
      <c r="C29" s="41"/>
      <c r="D29" s="41"/>
      <c r="E29" s="41"/>
    </row>
    <row r="30" spans="1:5" ht="15.75" thickBot="1" x14ac:dyDescent="0.3">
      <c r="A30" s="191" t="s">
        <v>119</v>
      </c>
      <c r="B30" s="192"/>
      <c r="C30" s="192"/>
      <c r="D30" s="192"/>
      <c r="E30" s="193"/>
    </row>
    <row r="31" spans="1:5" x14ac:dyDescent="0.25">
      <c r="A31" s="49"/>
      <c r="B31" s="49"/>
      <c r="C31" s="50"/>
      <c r="D31" s="41"/>
      <c r="E31" s="41"/>
    </row>
    <row r="32" spans="1:5" x14ac:dyDescent="0.25">
      <c r="A32" s="40"/>
      <c r="B32" s="40"/>
      <c r="C32" s="41"/>
      <c r="D32" s="41"/>
      <c r="E32" s="41"/>
    </row>
    <row r="33" spans="1:5" x14ac:dyDescent="0.25">
      <c r="A33" s="194" t="s">
        <v>105</v>
      </c>
      <c r="B33" s="194"/>
      <c r="C33" s="194"/>
      <c r="D33" s="198"/>
      <c r="E33" s="198"/>
    </row>
    <row r="34" spans="1:5" ht="23.25" customHeight="1" x14ac:dyDescent="0.25">
      <c r="A34" s="202"/>
      <c r="B34" s="202"/>
      <c r="C34" s="201"/>
      <c r="D34" s="201"/>
      <c r="E34" s="201"/>
    </row>
    <row r="35" spans="1:5" ht="30.75" customHeight="1" x14ac:dyDescent="0.25">
      <c r="A35" s="176" t="s">
        <v>106</v>
      </c>
      <c r="B35" s="176"/>
      <c r="C35" s="176"/>
      <c r="D35" s="177"/>
      <c r="E35" s="177"/>
    </row>
    <row r="36" spans="1:5" ht="18.75" thickBot="1" x14ac:dyDescent="0.3">
      <c r="A36" s="163" t="s">
        <v>53</v>
      </c>
      <c r="B36" s="164"/>
      <c r="C36" s="165"/>
      <c r="D36" s="165"/>
      <c r="E36" s="166"/>
    </row>
    <row r="37" spans="1:5" ht="15.75" thickBot="1" x14ac:dyDescent="0.3">
      <c r="A37" s="195"/>
      <c r="B37" s="195"/>
      <c r="C37" s="195"/>
      <c r="D37" s="195"/>
      <c r="E37" s="195"/>
    </row>
    <row r="38" spans="1:5" ht="21" customHeight="1" thickBot="1" x14ac:dyDescent="0.3">
      <c r="A38" s="51" t="s">
        <v>54</v>
      </c>
      <c r="B38" s="196" t="s">
        <v>55</v>
      </c>
      <c r="C38" s="196"/>
      <c r="D38" s="196"/>
      <c r="E38" s="52" t="s">
        <v>56</v>
      </c>
    </row>
    <row r="39" spans="1:5" ht="27" customHeight="1" x14ac:dyDescent="0.25">
      <c r="A39" s="53" t="s">
        <v>57</v>
      </c>
      <c r="B39" s="197"/>
      <c r="C39" s="197"/>
      <c r="D39" s="197"/>
      <c r="E39" s="54"/>
    </row>
    <row r="40" spans="1:5" ht="27" customHeight="1" x14ac:dyDescent="0.25">
      <c r="A40" s="55" t="s">
        <v>58</v>
      </c>
      <c r="B40" s="156"/>
      <c r="C40" s="156"/>
      <c r="D40" s="156"/>
      <c r="E40" s="56"/>
    </row>
    <row r="41" spans="1:5" ht="27" customHeight="1" x14ac:dyDescent="0.25">
      <c r="A41" s="55" t="s">
        <v>59</v>
      </c>
      <c r="B41" s="156"/>
      <c r="C41" s="156"/>
      <c r="D41" s="156"/>
      <c r="E41" s="56"/>
    </row>
    <row r="42" spans="1:5" ht="27" customHeight="1" x14ac:dyDescent="0.25">
      <c r="A42" s="55" t="s">
        <v>60</v>
      </c>
      <c r="B42" s="156"/>
      <c r="C42" s="156"/>
      <c r="D42" s="156"/>
      <c r="E42" s="57"/>
    </row>
    <row r="43" spans="1:5" ht="27" customHeight="1" x14ac:dyDescent="0.25">
      <c r="A43" s="58" t="s">
        <v>61</v>
      </c>
      <c r="B43" s="156"/>
      <c r="C43" s="156"/>
      <c r="D43" s="156"/>
      <c r="E43" s="59"/>
    </row>
    <row r="44" spans="1:5" ht="27" customHeight="1" x14ac:dyDescent="0.25">
      <c r="A44" s="55" t="s">
        <v>62</v>
      </c>
      <c r="B44" s="156"/>
      <c r="C44" s="156"/>
      <c r="D44" s="156"/>
      <c r="E44" s="60"/>
    </row>
    <row r="45" spans="1:5" ht="27" customHeight="1" x14ac:dyDescent="0.25">
      <c r="A45" s="55" t="s">
        <v>63</v>
      </c>
      <c r="B45" s="156"/>
      <c r="C45" s="156"/>
      <c r="D45" s="156"/>
      <c r="E45" s="60"/>
    </row>
    <row r="46" spans="1:5" ht="27" customHeight="1" x14ac:dyDescent="0.25">
      <c r="A46" s="55" t="s">
        <v>64</v>
      </c>
      <c r="B46" s="156"/>
      <c r="C46" s="156"/>
      <c r="D46" s="156"/>
      <c r="E46" s="60"/>
    </row>
    <row r="47" spans="1:5" ht="27" customHeight="1" x14ac:dyDescent="0.25">
      <c r="A47" s="58" t="s">
        <v>65</v>
      </c>
      <c r="B47" s="156"/>
      <c r="C47" s="156"/>
      <c r="D47" s="156"/>
      <c r="E47" s="60"/>
    </row>
    <row r="48" spans="1:5" ht="27" customHeight="1" x14ac:dyDescent="0.25">
      <c r="A48" s="55" t="s">
        <v>66</v>
      </c>
      <c r="B48" s="156"/>
      <c r="C48" s="156"/>
      <c r="D48" s="156"/>
      <c r="E48" s="60"/>
    </row>
    <row r="49" spans="1:5" ht="27" customHeight="1" x14ac:dyDescent="0.25">
      <c r="A49" s="55" t="s">
        <v>67</v>
      </c>
      <c r="B49" s="156"/>
      <c r="C49" s="156"/>
      <c r="D49" s="156"/>
      <c r="E49" s="60"/>
    </row>
    <row r="50" spans="1:5" ht="27" customHeight="1" x14ac:dyDescent="0.25">
      <c r="A50" s="55" t="s">
        <v>68</v>
      </c>
      <c r="B50" s="156"/>
      <c r="C50" s="156"/>
      <c r="D50" s="156"/>
      <c r="E50" s="61"/>
    </row>
    <row r="51" spans="1:5" ht="27" customHeight="1" x14ac:dyDescent="0.25">
      <c r="A51" s="58" t="s">
        <v>69</v>
      </c>
      <c r="B51" s="156"/>
      <c r="C51" s="156"/>
      <c r="D51" s="156"/>
      <c r="E51" s="60"/>
    </row>
    <row r="52" spans="1:5" ht="27" customHeight="1" x14ac:dyDescent="0.25">
      <c r="A52" s="55" t="s">
        <v>70</v>
      </c>
      <c r="B52" s="156"/>
      <c r="C52" s="156"/>
      <c r="D52" s="156"/>
      <c r="E52" s="60"/>
    </row>
    <row r="53" spans="1:5" ht="27" customHeight="1" x14ac:dyDescent="0.25">
      <c r="A53" s="55" t="s">
        <v>71</v>
      </c>
      <c r="B53" s="156"/>
      <c r="C53" s="156"/>
      <c r="D53" s="156"/>
      <c r="E53" s="59"/>
    </row>
    <row r="54" spans="1:5" ht="27" customHeight="1" x14ac:dyDescent="0.25">
      <c r="A54" s="55" t="s">
        <v>72</v>
      </c>
      <c r="B54" s="156"/>
      <c r="C54" s="156"/>
      <c r="D54" s="156"/>
      <c r="E54" s="60"/>
    </row>
    <row r="55" spans="1:5" ht="27" customHeight="1" x14ac:dyDescent="0.25">
      <c r="A55" s="58" t="s">
        <v>73</v>
      </c>
      <c r="B55" s="156"/>
      <c r="C55" s="156"/>
      <c r="D55" s="156"/>
      <c r="E55" s="60"/>
    </row>
    <row r="56" spans="1:5" ht="27" customHeight="1" x14ac:dyDescent="0.25">
      <c r="A56" s="55" t="s">
        <v>74</v>
      </c>
      <c r="B56" s="156"/>
      <c r="C56" s="156"/>
      <c r="D56" s="156"/>
      <c r="E56" s="59"/>
    </row>
    <row r="57" spans="1:5" ht="27" customHeight="1" x14ac:dyDescent="0.25">
      <c r="A57" s="55" t="s">
        <v>75</v>
      </c>
      <c r="B57" s="156"/>
      <c r="C57" s="156"/>
      <c r="D57" s="156"/>
      <c r="E57" s="61"/>
    </row>
    <row r="58" spans="1:5" ht="27" customHeight="1" x14ac:dyDescent="0.25">
      <c r="A58" s="55" t="s">
        <v>76</v>
      </c>
      <c r="B58" s="156"/>
      <c r="C58" s="156"/>
      <c r="D58" s="156"/>
      <c r="E58" s="60"/>
    </row>
    <row r="59" spans="1:5" ht="27" customHeight="1" x14ac:dyDescent="0.25">
      <c r="A59" s="58" t="s">
        <v>77</v>
      </c>
      <c r="B59" s="157"/>
      <c r="C59" s="158"/>
      <c r="D59" s="158"/>
      <c r="E59" s="60"/>
    </row>
    <row r="60" spans="1:5" ht="27" customHeight="1" x14ac:dyDescent="0.25">
      <c r="A60" s="55" t="s">
        <v>78</v>
      </c>
      <c r="B60" s="157"/>
      <c r="C60" s="158"/>
      <c r="D60" s="158"/>
      <c r="E60" s="60"/>
    </row>
    <row r="61" spans="1:5" ht="27" customHeight="1" x14ac:dyDescent="0.25">
      <c r="A61" s="55" t="s">
        <v>79</v>
      </c>
      <c r="B61" s="155"/>
      <c r="C61" s="155"/>
      <c r="D61" s="155"/>
      <c r="E61" s="60"/>
    </row>
  </sheetData>
  <mergeCells count="64">
    <mergeCell ref="A2:E2"/>
    <mergeCell ref="A3:B3"/>
    <mergeCell ref="A5:C5"/>
    <mergeCell ref="A4:C4"/>
    <mergeCell ref="D4:E4"/>
    <mergeCell ref="D5:E5"/>
    <mergeCell ref="A12:C12"/>
    <mergeCell ref="A13:C13"/>
    <mergeCell ref="A14:C14"/>
    <mergeCell ref="A21:C21"/>
    <mergeCell ref="A22:C22"/>
    <mergeCell ref="A19:C19"/>
    <mergeCell ref="A20:C20"/>
    <mergeCell ref="A7:C7"/>
    <mergeCell ref="A8:C8"/>
    <mergeCell ref="A9:C9"/>
    <mergeCell ref="A10:C10"/>
    <mergeCell ref="A11:C11"/>
    <mergeCell ref="D33:E33"/>
    <mergeCell ref="A27:B27"/>
    <mergeCell ref="A26:B26"/>
    <mergeCell ref="C34:E34"/>
    <mergeCell ref="A34:B34"/>
    <mergeCell ref="B42:D42"/>
    <mergeCell ref="A37:E37"/>
    <mergeCell ref="B38:D38"/>
    <mergeCell ref="B39:D39"/>
    <mergeCell ref="B40:D40"/>
    <mergeCell ref="B41:D41"/>
    <mergeCell ref="A1:E1"/>
    <mergeCell ref="A36:E36"/>
    <mergeCell ref="A15:C15"/>
    <mergeCell ref="A16:C16"/>
    <mergeCell ref="C3:E3"/>
    <mergeCell ref="A6:C6"/>
    <mergeCell ref="A35:C35"/>
    <mergeCell ref="D35:E35"/>
    <mergeCell ref="A17:C17"/>
    <mergeCell ref="A18:C18"/>
    <mergeCell ref="A23:C23"/>
    <mergeCell ref="A24:C24"/>
    <mergeCell ref="D23:E23"/>
    <mergeCell ref="D24:E24"/>
    <mergeCell ref="A30:E30"/>
    <mergeCell ref="A33:C33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61:D61"/>
    <mergeCell ref="B55:D55"/>
    <mergeCell ref="B56:D56"/>
    <mergeCell ref="B57:D57"/>
    <mergeCell ref="B58:D58"/>
    <mergeCell ref="B59:D59"/>
    <mergeCell ref="B60:D60"/>
  </mergeCells>
  <pageMargins left="0.7" right="0.7" top="1.1979166666666667" bottom="0.78740157499999996" header="0.3" footer="0.3"/>
  <pageSetup paperSize="9" orientation="portrait" r:id="rId1"/>
  <headerFooter>
    <oddHeader>&amp;L&amp;G&amp;C&amp;"Arial,Tučné"&amp;18Vyúčtování veřejné sbírky&amp;R
&amp;"Arial,Tučné"&amp;12konané na dobu delší než 12 měsíců</oddHeader>
    <oddFooter>&amp;L&amp;"Arial,Obyčejné"vyúčování veřejné sbírky I. období&amp;R&amp;P/&amp;N</oddFooter>
  </headerFooter>
  <rowBreaks count="1" manualBreakCount="1">
    <brk id="35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view="pageLayout" topLeftCell="A37" zoomScaleNormal="100" workbookViewId="0">
      <selection activeCell="E21" sqref="E21"/>
    </sheetView>
  </sheetViews>
  <sheetFormatPr defaultRowHeight="15" x14ac:dyDescent="0.25"/>
  <cols>
    <col min="1" max="1" width="9.140625" style="19"/>
    <col min="2" max="2" width="31.5703125" style="19" customWidth="1"/>
    <col min="3" max="3" width="18" style="19" customWidth="1"/>
    <col min="4" max="4" width="13.5703125" style="19" customWidth="1"/>
    <col min="5" max="5" width="14.42578125" style="19" customWidth="1"/>
  </cols>
  <sheetData>
    <row r="1" spans="1:5" ht="18.75" thickBot="1" x14ac:dyDescent="0.3">
      <c r="A1" s="159" t="s">
        <v>48</v>
      </c>
      <c r="B1" s="160"/>
      <c r="C1" s="161"/>
      <c r="D1" s="161"/>
      <c r="E1" s="162"/>
    </row>
    <row r="2" spans="1:5" ht="18.75" thickBot="1" x14ac:dyDescent="0.3">
      <c r="A2" s="212"/>
      <c r="B2" s="213"/>
      <c r="C2" s="213"/>
      <c r="D2" s="213"/>
      <c r="E2" s="213"/>
    </row>
    <row r="3" spans="1:5" ht="15.75" thickBot="1" x14ac:dyDescent="0.3">
      <c r="A3" s="214" t="s">
        <v>51</v>
      </c>
      <c r="B3" s="215"/>
      <c r="C3" s="172"/>
      <c r="D3" s="172"/>
      <c r="E3" s="172"/>
    </row>
    <row r="4" spans="1:5" x14ac:dyDescent="0.25">
      <c r="A4" s="235" t="s">
        <v>100</v>
      </c>
      <c r="B4" s="236"/>
      <c r="C4" s="237"/>
      <c r="D4" s="240">
        <f>'vyúčtování I. období'!D23:E23</f>
        <v>0</v>
      </c>
      <c r="E4" s="241"/>
    </row>
    <row r="5" spans="1:5" ht="15.75" thickBot="1" x14ac:dyDescent="0.3">
      <c r="A5" s="232" t="s">
        <v>101</v>
      </c>
      <c r="B5" s="233"/>
      <c r="C5" s="234"/>
      <c r="D5" s="238">
        <f>'vyúčtování I. období'!D24:E24</f>
        <v>0</v>
      </c>
      <c r="E5" s="239"/>
    </row>
    <row r="6" spans="1:5" ht="15.75" thickBot="1" x14ac:dyDescent="0.3">
      <c r="A6" s="229"/>
      <c r="B6" s="230"/>
      <c r="C6" s="231"/>
      <c r="D6" s="62" t="s">
        <v>0</v>
      </c>
      <c r="E6" s="63" t="s">
        <v>1</v>
      </c>
    </row>
    <row r="7" spans="1:5" ht="21" customHeight="1" x14ac:dyDescent="0.25">
      <c r="A7" s="178" t="s">
        <v>12</v>
      </c>
      <c r="B7" s="179"/>
      <c r="C7" s="119"/>
      <c r="D7" s="22">
        <v>0</v>
      </c>
      <c r="E7" s="23"/>
    </row>
    <row r="8" spans="1:5" ht="21" customHeight="1" x14ac:dyDescent="0.25">
      <c r="A8" s="203" t="s">
        <v>13</v>
      </c>
      <c r="B8" s="204"/>
      <c r="C8" s="110"/>
      <c r="D8" s="24">
        <v>0</v>
      </c>
      <c r="E8" s="25"/>
    </row>
    <row r="9" spans="1:5" ht="21" customHeight="1" x14ac:dyDescent="0.25">
      <c r="A9" s="203" t="s">
        <v>2</v>
      </c>
      <c r="B9" s="204"/>
      <c r="C9" s="110"/>
      <c r="D9" s="24">
        <v>0</v>
      </c>
      <c r="E9" s="25"/>
    </row>
    <row r="10" spans="1:5" ht="21" customHeight="1" x14ac:dyDescent="0.25">
      <c r="A10" s="203" t="s">
        <v>3</v>
      </c>
      <c r="B10" s="204"/>
      <c r="C10" s="110"/>
      <c r="D10" s="24">
        <v>0</v>
      </c>
      <c r="E10" s="25"/>
    </row>
    <row r="11" spans="1:5" ht="21" customHeight="1" x14ac:dyDescent="0.25">
      <c r="A11" s="203" t="s">
        <v>4</v>
      </c>
      <c r="B11" s="204"/>
      <c r="C11" s="110"/>
      <c r="D11" s="24">
        <v>0</v>
      </c>
      <c r="E11" s="25"/>
    </row>
    <row r="12" spans="1:5" ht="21" customHeight="1" x14ac:dyDescent="0.25">
      <c r="A12" s="203" t="s">
        <v>5</v>
      </c>
      <c r="B12" s="204"/>
      <c r="C12" s="110"/>
      <c r="D12" s="24">
        <v>0</v>
      </c>
      <c r="E12" s="25"/>
    </row>
    <row r="13" spans="1:5" ht="21" customHeight="1" x14ac:dyDescent="0.25">
      <c r="A13" s="203" t="s">
        <v>15</v>
      </c>
      <c r="B13" s="204"/>
      <c r="C13" s="110"/>
      <c r="D13" s="24">
        <v>0</v>
      </c>
      <c r="E13" s="25"/>
    </row>
    <row r="14" spans="1:5" ht="21" customHeight="1" x14ac:dyDescent="0.25">
      <c r="A14" s="203" t="s">
        <v>14</v>
      </c>
      <c r="B14" s="204"/>
      <c r="C14" s="110"/>
      <c r="D14" s="24">
        <v>0</v>
      </c>
      <c r="E14" s="25"/>
    </row>
    <row r="15" spans="1:5" ht="21" customHeight="1" thickBot="1" x14ac:dyDescent="0.3">
      <c r="A15" s="167" t="s">
        <v>44</v>
      </c>
      <c r="B15" s="168"/>
      <c r="C15" s="114"/>
      <c r="D15" s="26">
        <v>0</v>
      </c>
      <c r="E15" s="27"/>
    </row>
    <row r="16" spans="1:5" ht="21" customHeight="1" thickBot="1" x14ac:dyDescent="0.3">
      <c r="A16" s="169" t="s">
        <v>6</v>
      </c>
      <c r="B16" s="170"/>
      <c r="C16" s="171"/>
      <c r="D16" s="28">
        <f>SUM(D7:D15)</f>
        <v>0</v>
      </c>
      <c r="E16" s="29"/>
    </row>
    <row r="17" spans="1:5" ht="21" customHeight="1" x14ac:dyDescent="0.25">
      <c r="A17" s="178" t="s">
        <v>45</v>
      </c>
      <c r="B17" s="179"/>
      <c r="C17" s="119"/>
      <c r="D17" s="30"/>
      <c r="E17" s="31">
        <v>0</v>
      </c>
    </row>
    <row r="18" spans="1:5" ht="21" customHeight="1" x14ac:dyDescent="0.25">
      <c r="A18" s="180" t="s">
        <v>46</v>
      </c>
      <c r="B18" s="181"/>
      <c r="C18" s="182"/>
      <c r="D18" s="32"/>
      <c r="E18" s="31">
        <v>0</v>
      </c>
    </row>
    <row r="19" spans="1:5" ht="21" customHeight="1" x14ac:dyDescent="0.25">
      <c r="A19" s="226" t="s">
        <v>102</v>
      </c>
      <c r="B19" s="226"/>
      <c r="C19" s="226"/>
      <c r="D19" s="64"/>
      <c r="E19" s="65">
        <f>SUM(E17:E18)</f>
        <v>0</v>
      </c>
    </row>
    <row r="20" spans="1:5" ht="21" customHeight="1" thickBot="1" x14ac:dyDescent="0.3">
      <c r="A20" s="223" t="s">
        <v>7</v>
      </c>
      <c r="B20" s="224"/>
      <c r="C20" s="225"/>
      <c r="D20" s="66"/>
      <c r="E20" s="67">
        <f>D16-E19</f>
        <v>0</v>
      </c>
    </row>
    <row r="21" spans="1:5" ht="21" customHeight="1" thickBot="1" x14ac:dyDescent="0.3">
      <c r="A21" s="205" t="s">
        <v>16</v>
      </c>
      <c r="B21" s="206"/>
      <c r="C21" s="207"/>
      <c r="D21" s="32"/>
      <c r="E21" s="37">
        <v>0</v>
      </c>
    </row>
    <row r="22" spans="1:5" ht="21.75" customHeight="1" thickBot="1" x14ac:dyDescent="0.3">
      <c r="A22" s="169" t="s">
        <v>8</v>
      </c>
      <c r="B22" s="170"/>
      <c r="C22" s="171"/>
      <c r="D22" s="68"/>
      <c r="E22" s="36">
        <f>SUM(D4:E5)+SUM(E20-E21)</f>
        <v>0</v>
      </c>
    </row>
    <row r="23" spans="1:5" x14ac:dyDescent="0.25">
      <c r="A23" s="183" t="s">
        <v>103</v>
      </c>
      <c r="B23" s="184"/>
      <c r="C23" s="184"/>
      <c r="D23" s="227">
        <v>0</v>
      </c>
      <c r="E23" s="228"/>
    </row>
    <row r="24" spans="1:5" ht="15.75" thickBot="1" x14ac:dyDescent="0.3">
      <c r="A24" s="185" t="s">
        <v>104</v>
      </c>
      <c r="B24" s="186"/>
      <c r="C24" s="186"/>
      <c r="D24" s="189">
        <v>0</v>
      </c>
      <c r="E24" s="222"/>
    </row>
    <row r="25" spans="1:5" ht="15.75" thickBot="1" x14ac:dyDescent="0.3">
      <c r="A25" s="40"/>
      <c r="B25" s="40"/>
      <c r="C25" s="41"/>
      <c r="D25" s="41"/>
      <c r="E25" s="41"/>
    </row>
    <row r="26" spans="1:5" ht="22.5" customHeight="1" x14ac:dyDescent="0.25">
      <c r="A26" s="199" t="s">
        <v>47</v>
      </c>
      <c r="B26" s="200"/>
      <c r="C26" s="42"/>
      <c r="D26" s="43">
        <f>SUM(D16*0.05)</f>
        <v>0</v>
      </c>
      <c r="E26" s="44" t="s">
        <v>9</v>
      </c>
    </row>
    <row r="27" spans="1:5" ht="22.5" customHeight="1" thickBot="1" x14ac:dyDescent="0.3">
      <c r="A27" s="113" t="s">
        <v>10</v>
      </c>
      <c r="B27" s="114"/>
      <c r="C27" s="45">
        <f>E19</f>
        <v>0</v>
      </c>
      <c r="D27" s="46" t="e">
        <f>SUM(E19/(D16*0.01))</f>
        <v>#DIV/0!</v>
      </c>
      <c r="E27" s="47" t="s">
        <v>11</v>
      </c>
    </row>
    <row r="28" spans="1:5" x14ac:dyDescent="0.25">
      <c r="A28" s="40"/>
      <c r="B28" s="40"/>
      <c r="C28" s="41"/>
      <c r="D28" s="41"/>
      <c r="E28" s="41"/>
    </row>
    <row r="29" spans="1:5" ht="15.75" thickBot="1" x14ac:dyDescent="0.3">
      <c r="A29" s="48"/>
      <c r="B29" s="48"/>
      <c r="C29" s="41"/>
      <c r="D29" s="41"/>
      <c r="E29" s="41"/>
    </row>
    <row r="30" spans="1:5" ht="15.75" thickBot="1" x14ac:dyDescent="0.3">
      <c r="A30" s="191" t="s">
        <v>119</v>
      </c>
      <c r="B30" s="192"/>
      <c r="C30" s="192"/>
      <c r="D30" s="192"/>
      <c r="E30" s="193"/>
    </row>
    <row r="31" spans="1:5" x14ac:dyDescent="0.25">
      <c r="A31" s="49"/>
      <c r="B31" s="49"/>
      <c r="C31" s="50"/>
      <c r="D31" s="41"/>
      <c r="E31" s="41"/>
    </row>
    <row r="32" spans="1:5" x14ac:dyDescent="0.25">
      <c r="A32" s="40"/>
      <c r="B32" s="40"/>
      <c r="C32" s="41"/>
      <c r="D32" s="41"/>
      <c r="E32" s="41"/>
    </row>
    <row r="33" spans="1:5" x14ac:dyDescent="0.25">
      <c r="A33" s="194" t="s">
        <v>105</v>
      </c>
      <c r="B33" s="194"/>
      <c r="C33" s="194"/>
      <c r="D33" s="198"/>
      <c r="E33" s="198"/>
    </row>
    <row r="34" spans="1:5" x14ac:dyDescent="0.25">
      <c r="A34" s="202"/>
      <c r="B34" s="202"/>
      <c r="C34" s="201"/>
      <c r="D34" s="201"/>
      <c r="E34" s="201"/>
    </row>
    <row r="35" spans="1:5" ht="30" customHeight="1" x14ac:dyDescent="0.25">
      <c r="A35" s="176" t="s">
        <v>106</v>
      </c>
      <c r="B35" s="176"/>
      <c r="C35" s="176"/>
      <c r="D35" s="177"/>
      <c r="E35" s="177"/>
    </row>
    <row r="36" spans="1:5" ht="18.75" thickBot="1" x14ac:dyDescent="0.3">
      <c r="A36" s="163" t="s">
        <v>53</v>
      </c>
      <c r="B36" s="164"/>
      <c r="C36" s="165"/>
      <c r="D36" s="165"/>
      <c r="E36" s="166"/>
    </row>
    <row r="37" spans="1:5" ht="15.75" thickBot="1" x14ac:dyDescent="0.3">
      <c r="A37" s="195"/>
      <c r="B37" s="195"/>
      <c r="C37" s="195"/>
      <c r="D37" s="195"/>
      <c r="E37" s="195"/>
    </row>
    <row r="38" spans="1:5" ht="21" customHeight="1" thickBot="1" x14ac:dyDescent="0.3">
      <c r="A38" s="51" t="s">
        <v>54</v>
      </c>
      <c r="B38" s="196" t="s">
        <v>55</v>
      </c>
      <c r="C38" s="196"/>
      <c r="D38" s="196"/>
      <c r="E38" s="52" t="s">
        <v>56</v>
      </c>
    </row>
    <row r="39" spans="1:5" ht="27" customHeight="1" x14ac:dyDescent="0.25">
      <c r="A39" s="53" t="s">
        <v>57</v>
      </c>
      <c r="B39" s="197"/>
      <c r="C39" s="197"/>
      <c r="D39" s="197"/>
      <c r="E39" s="54"/>
    </row>
    <row r="40" spans="1:5" ht="27" customHeight="1" x14ac:dyDescent="0.25">
      <c r="A40" s="55" t="s">
        <v>58</v>
      </c>
      <c r="B40" s="156"/>
      <c r="C40" s="156"/>
      <c r="D40" s="156"/>
      <c r="E40" s="56"/>
    </row>
    <row r="41" spans="1:5" ht="27" customHeight="1" x14ac:dyDescent="0.25">
      <c r="A41" s="55" t="s">
        <v>59</v>
      </c>
      <c r="B41" s="156"/>
      <c r="C41" s="156"/>
      <c r="D41" s="156"/>
      <c r="E41" s="56"/>
    </row>
    <row r="42" spans="1:5" ht="27" customHeight="1" x14ac:dyDescent="0.25">
      <c r="A42" s="55" t="s">
        <v>60</v>
      </c>
      <c r="B42" s="156"/>
      <c r="C42" s="156"/>
      <c r="D42" s="156"/>
      <c r="E42" s="57"/>
    </row>
    <row r="43" spans="1:5" ht="27" customHeight="1" x14ac:dyDescent="0.25">
      <c r="A43" s="58" t="s">
        <v>61</v>
      </c>
      <c r="B43" s="156"/>
      <c r="C43" s="156"/>
      <c r="D43" s="156"/>
      <c r="E43" s="59"/>
    </row>
    <row r="44" spans="1:5" ht="27" customHeight="1" x14ac:dyDescent="0.25">
      <c r="A44" s="55" t="s">
        <v>62</v>
      </c>
      <c r="B44" s="156"/>
      <c r="C44" s="156"/>
      <c r="D44" s="156"/>
      <c r="E44" s="60"/>
    </row>
    <row r="45" spans="1:5" ht="27" customHeight="1" x14ac:dyDescent="0.25">
      <c r="A45" s="55" t="s">
        <v>63</v>
      </c>
      <c r="B45" s="156"/>
      <c r="C45" s="156"/>
      <c r="D45" s="156"/>
      <c r="E45" s="60"/>
    </row>
    <row r="46" spans="1:5" ht="27" customHeight="1" x14ac:dyDescent="0.25">
      <c r="A46" s="55" t="s">
        <v>64</v>
      </c>
      <c r="B46" s="156"/>
      <c r="C46" s="156"/>
      <c r="D46" s="156"/>
      <c r="E46" s="60"/>
    </row>
    <row r="47" spans="1:5" ht="27" customHeight="1" x14ac:dyDescent="0.25">
      <c r="A47" s="58" t="s">
        <v>65</v>
      </c>
      <c r="B47" s="156"/>
      <c r="C47" s="156"/>
      <c r="D47" s="156"/>
      <c r="E47" s="60"/>
    </row>
    <row r="48" spans="1:5" ht="27" customHeight="1" x14ac:dyDescent="0.25">
      <c r="A48" s="55" t="s">
        <v>66</v>
      </c>
      <c r="B48" s="156"/>
      <c r="C48" s="156"/>
      <c r="D48" s="156"/>
      <c r="E48" s="60"/>
    </row>
    <row r="49" spans="1:5" ht="27" customHeight="1" x14ac:dyDescent="0.25">
      <c r="A49" s="55" t="s">
        <v>67</v>
      </c>
      <c r="B49" s="156"/>
      <c r="C49" s="156"/>
      <c r="D49" s="156"/>
      <c r="E49" s="60"/>
    </row>
    <row r="50" spans="1:5" ht="27" customHeight="1" x14ac:dyDescent="0.25">
      <c r="A50" s="55" t="s">
        <v>68</v>
      </c>
      <c r="B50" s="156"/>
      <c r="C50" s="156"/>
      <c r="D50" s="156"/>
      <c r="E50" s="61"/>
    </row>
    <row r="51" spans="1:5" ht="27" customHeight="1" x14ac:dyDescent="0.25">
      <c r="A51" s="58" t="s">
        <v>69</v>
      </c>
      <c r="B51" s="156"/>
      <c r="C51" s="156"/>
      <c r="D51" s="156"/>
      <c r="E51" s="60"/>
    </row>
    <row r="52" spans="1:5" ht="27" customHeight="1" x14ac:dyDescent="0.25">
      <c r="A52" s="55" t="s">
        <v>70</v>
      </c>
      <c r="B52" s="156"/>
      <c r="C52" s="156"/>
      <c r="D52" s="156"/>
      <c r="E52" s="60"/>
    </row>
    <row r="53" spans="1:5" ht="27" customHeight="1" x14ac:dyDescent="0.25">
      <c r="A53" s="55" t="s">
        <v>71</v>
      </c>
      <c r="B53" s="156"/>
      <c r="C53" s="156"/>
      <c r="D53" s="156"/>
      <c r="E53" s="59"/>
    </row>
    <row r="54" spans="1:5" ht="27" customHeight="1" x14ac:dyDescent="0.25">
      <c r="A54" s="55" t="s">
        <v>72</v>
      </c>
      <c r="B54" s="156"/>
      <c r="C54" s="156"/>
      <c r="D54" s="156"/>
      <c r="E54" s="60"/>
    </row>
    <row r="55" spans="1:5" ht="27" customHeight="1" x14ac:dyDescent="0.25">
      <c r="A55" s="58" t="s">
        <v>73</v>
      </c>
      <c r="B55" s="156"/>
      <c r="C55" s="156"/>
      <c r="D55" s="156"/>
      <c r="E55" s="60"/>
    </row>
    <row r="56" spans="1:5" ht="27" customHeight="1" x14ac:dyDescent="0.25">
      <c r="A56" s="55" t="s">
        <v>74</v>
      </c>
      <c r="B56" s="156"/>
      <c r="C56" s="156"/>
      <c r="D56" s="156"/>
      <c r="E56" s="59"/>
    </row>
    <row r="57" spans="1:5" ht="27" customHeight="1" x14ac:dyDescent="0.25">
      <c r="A57" s="55" t="s">
        <v>75</v>
      </c>
      <c r="B57" s="156"/>
      <c r="C57" s="156"/>
      <c r="D57" s="156"/>
      <c r="E57" s="61"/>
    </row>
    <row r="58" spans="1:5" ht="27" customHeight="1" x14ac:dyDescent="0.25">
      <c r="A58" s="55" t="s">
        <v>76</v>
      </c>
      <c r="B58" s="156"/>
      <c r="C58" s="156"/>
      <c r="D58" s="156"/>
      <c r="E58" s="60"/>
    </row>
    <row r="59" spans="1:5" ht="27" customHeight="1" x14ac:dyDescent="0.25">
      <c r="A59" s="58" t="s">
        <v>77</v>
      </c>
      <c r="B59" s="157"/>
      <c r="C59" s="158"/>
      <c r="D59" s="158"/>
      <c r="E59" s="60"/>
    </row>
    <row r="60" spans="1:5" ht="27" customHeight="1" x14ac:dyDescent="0.25">
      <c r="A60" s="55" t="s">
        <v>78</v>
      </c>
      <c r="B60" s="157"/>
      <c r="C60" s="158"/>
      <c r="D60" s="158"/>
      <c r="E60" s="60"/>
    </row>
    <row r="61" spans="1:5" ht="27" customHeight="1" x14ac:dyDescent="0.25">
      <c r="A61" s="55" t="s">
        <v>79</v>
      </c>
      <c r="B61" s="155"/>
      <c r="C61" s="155"/>
      <c r="D61" s="155"/>
      <c r="E61" s="60"/>
    </row>
  </sheetData>
  <mergeCells count="64">
    <mergeCell ref="A26:B26"/>
    <mergeCell ref="A13:C13"/>
    <mergeCell ref="A1:E1"/>
    <mergeCell ref="A2:E2"/>
    <mergeCell ref="A3:B3"/>
    <mergeCell ref="C3:E3"/>
    <mergeCell ref="A6:C6"/>
    <mergeCell ref="A7:C7"/>
    <mergeCell ref="A5:C5"/>
    <mergeCell ref="A4:C4"/>
    <mergeCell ref="D5:E5"/>
    <mergeCell ref="D4:E4"/>
    <mergeCell ref="A8:C8"/>
    <mergeCell ref="A9:C9"/>
    <mergeCell ref="A10:C10"/>
    <mergeCell ref="A11:C11"/>
    <mergeCell ref="A12:C12"/>
    <mergeCell ref="D24:E24"/>
    <mergeCell ref="A23:C23"/>
    <mergeCell ref="A24:C24"/>
    <mergeCell ref="A21:C21"/>
    <mergeCell ref="A22:C22"/>
    <mergeCell ref="A20:C20"/>
    <mergeCell ref="A19:C19"/>
    <mergeCell ref="D23:E23"/>
    <mergeCell ref="A14:C14"/>
    <mergeCell ref="A15:C15"/>
    <mergeCell ref="A16:C16"/>
    <mergeCell ref="A17:C17"/>
    <mergeCell ref="A18:C18"/>
    <mergeCell ref="A27:B27"/>
    <mergeCell ref="A30:E30"/>
    <mergeCell ref="B40:D40"/>
    <mergeCell ref="A35:C35"/>
    <mergeCell ref="D35:E35"/>
    <mergeCell ref="A36:E36"/>
    <mergeCell ref="A37:E37"/>
    <mergeCell ref="B38:D38"/>
    <mergeCell ref="B39:D39"/>
    <mergeCell ref="A33:C33"/>
    <mergeCell ref="D33:E33"/>
    <mergeCell ref="A34:B34"/>
    <mergeCell ref="C34:E34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9:D59"/>
    <mergeCell ref="B60:D60"/>
    <mergeCell ref="B61:D61"/>
    <mergeCell ref="B53:D53"/>
    <mergeCell ref="B54:D54"/>
    <mergeCell ref="B55:D55"/>
    <mergeCell ref="B56:D56"/>
    <mergeCell ref="B57:D57"/>
    <mergeCell ref="B58:D58"/>
  </mergeCells>
  <pageMargins left="0.7" right="0.7" top="1.1979166666666667" bottom="0.78740157499999996" header="0.3" footer="0.3"/>
  <pageSetup paperSize="9" orientation="portrait" r:id="rId1"/>
  <headerFooter>
    <oddHeader>&amp;L&amp;G&amp;C&amp;"Arial,Tučné"&amp;18Vyúčtování veřejné sbírky&amp;R
&amp;"Arial,Tučné"&amp;12konané na dobu delší než 12 měsíců</oddHeader>
    <oddFooter>&amp;L&amp;"Arial,Obyčejné"vyúčování veřejné sbírky II. období&amp;R&amp;P/&amp;N</oddFooter>
  </headerFooter>
  <rowBreaks count="1" manualBreakCount="1">
    <brk id="35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0"/>
  <sheetViews>
    <sheetView view="pageLayout" zoomScaleNormal="100" workbookViewId="0">
      <selection activeCell="C26" sqref="C26"/>
    </sheetView>
  </sheetViews>
  <sheetFormatPr defaultRowHeight="15" x14ac:dyDescent="0.25"/>
  <cols>
    <col min="1" max="1" width="9.140625" style="19"/>
    <col min="2" max="2" width="31.5703125" style="19" customWidth="1"/>
    <col min="3" max="3" width="18" style="19" customWidth="1"/>
    <col min="4" max="4" width="13.5703125" style="19" customWidth="1"/>
    <col min="5" max="5" width="14.42578125" style="19" customWidth="1"/>
  </cols>
  <sheetData>
    <row r="1" spans="1:5" ht="18.75" thickBot="1" x14ac:dyDescent="0.3">
      <c r="A1" s="159" t="s">
        <v>50</v>
      </c>
      <c r="B1" s="160"/>
      <c r="C1" s="161"/>
      <c r="D1" s="161"/>
      <c r="E1" s="162"/>
    </row>
    <row r="2" spans="1:5" ht="18.75" thickBot="1" x14ac:dyDescent="0.3">
      <c r="A2" s="212"/>
      <c r="B2" s="213"/>
      <c r="C2" s="213"/>
      <c r="D2" s="213"/>
      <c r="E2" s="213"/>
    </row>
    <row r="3" spans="1:5" ht="15.75" thickBot="1" x14ac:dyDescent="0.3">
      <c r="A3" s="244" t="s">
        <v>51</v>
      </c>
      <c r="B3" s="245"/>
      <c r="C3" s="172"/>
      <c r="D3" s="172"/>
      <c r="E3" s="172"/>
    </row>
    <row r="4" spans="1:5" x14ac:dyDescent="0.25">
      <c r="A4" s="235" t="s">
        <v>100</v>
      </c>
      <c r="B4" s="236"/>
      <c r="C4" s="237"/>
      <c r="D4" s="240">
        <f>'vyúčtování II. období'!D23:E23</f>
        <v>0</v>
      </c>
      <c r="E4" s="241"/>
    </row>
    <row r="5" spans="1:5" ht="15.75" thickBot="1" x14ac:dyDescent="0.3">
      <c r="A5" s="232" t="s">
        <v>101</v>
      </c>
      <c r="B5" s="233"/>
      <c r="C5" s="234"/>
      <c r="D5" s="238">
        <f>'vyúčtování II. období'!D24:E24</f>
        <v>0</v>
      </c>
      <c r="E5" s="239"/>
    </row>
    <row r="6" spans="1:5" ht="15" customHeight="1" thickBot="1" x14ac:dyDescent="0.3">
      <c r="A6" s="173"/>
      <c r="B6" s="174"/>
      <c r="C6" s="175"/>
      <c r="D6" s="20" t="s">
        <v>0</v>
      </c>
      <c r="E6" s="21" t="s">
        <v>1</v>
      </c>
    </row>
    <row r="7" spans="1:5" ht="21" customHeight="1" x14ac:dyDescent="0.25">
      <c r="A7" s="178" t="s">
        <v>12</v>
      </c>
      <c r="B7" s="179"/>
      <c r="C7" s="119"/>
      <c r="D7" s="22">
        <v>0</v>
      </c>
      <c r="E7" s="23"/>
    </row>
    <row r="8" spans="1:5" ht="21" customHeight="1" x14ac:dyDescent="0.25">
      <c r="A8" s="203" t="s">
        <v>13</v>
      </c>
      <c r="B8" s="204"/>
      <c r="C8" s="110"/>
      <c r="D8" s="24">
        <v>0</v>
      </c>
      <c r="E8" s="25"/>
    </row>
    <row r="9" spans="1:5" ht="21" customHeight="1" x14ac:dyDescent="0.25">
      <c r="A9" s="203" t="s">
        <v>2</v>
      </c>
      <c r="B9" s="204"/>
      <c r="C9" s="110"/>
      <c r="D9" s="24">
        <v>0</v>
      </c>
      <c r="E9" s="25"/>
    </row>
    <row r="10" spans="1:5" ht="21" customHeight="1" x14ac:dyDescent="0.25">
      <c r="A10" s="203" t="s">
        <v>3</v>
      </c>
      <c r="B10" s="204"/>
      <c r="C10" s="110"/>
      <c r="D10" s="24">
        <v>0</v>
      </c>
      <c r="E10" s="25"/>
    </row>
    <row r="11" spans="1:5" ht="21" customHeight="1" x14ac:dyDescent="0.25">
      <c r="A11" s="203" t="s">
        <v>4</v>
      </c>
      <c r="B11" s="204"/>
      <c r="C11" s="110"/>
      <c r="D11" s="24">
        <v>0</v>
      </c>
      <c r="E11" s="25"/>
    </row>
    <row r="12" spans="1:5" ht="21" customHeight="1" x14ac:dyDescent="0.25">
      <c r="A12" s="203" t="s">
        <v>5</v>
      </c>
      <c r="B12" s="204"/>
      <c r="C12" s="110"/>
      <c r="D12" s="24">
        <v>0</v>
      </c>
      <c r="E12" s="25"/>
    </row>
    <row r="13" spans="1:5" ht="21" customHeight="1" x14ac:dyDescent="0.25">
      <c r="A13" s="203" t="s">
        <v>15</v>
      </c>
      <c r="B13" s="204"/>
      <c r="C13" s="110"/>
      <c r="D13" s="24">
        <v>0</v>
      </c>
      <c r="E13" s="25"/>
    </row>
    <row r="14" spans="1:5" ht="21" customHeight="1" x14ac:dyDescent="0.25">
      <c r="A14" s="203" t="s">
        <v>14</v>
      </c>
      <c r="B14" s="204"/>
      <c r="C14" s="110"/>
      <c r="D14" s="24">
        <v>0</v>
      </c>
      <c r="E14" s="25"/>
    </row>
    <row r="15" spans="1:5" ht="21" customHeight="1" thickBot="1" x14ac:dyDescent="0.3">
      <c r="A15" s="167" t="s">
        <v>44</v>
      </c>
      <c r="B15" s="168"/>
      <c r="C15" s="114"/>
      <c r="D15" s="26">
        <v>0</v>
      </c>
      <c r="E15" s="27"/>
    </row>
    <row r="16" spans="1:5" ht="21" customHeight="1" thickBot="1" x14ac:dyDescent="0.3">
      <c r="A16" s="169" t="s">
        <v>6</v>
      </c>
      <c r="B16" s="170"/>
      <c r="C16" s="171"/>
      <c r="D16" s="28">
        <f>SUM(D7:D15)</f>
        <v>0</v>
      </c>
      <c r="E16" s="29"/>
    </row>
    <row r="17" spans="1:5" ht="21" customHeight="1" x14ac:dyDescent="0.25">
      <c r="A17" s="178" t="s">
        <v>45</v>
      </c>
      <c r="B17" s="179"/>
      <c r="C17" s="119"/>
      <c r="D17" s="30"/>
      <c r="E17" s="31">
        <v>0</v>
      </c>
    </row>
    <row r="18" spans="1:5" ht="21" customHeight="1" x14ac:dyDescent="0.25">
      <c r="A18" s="243" t="s">
        <v>46</v>
      </c>
      <c r="B18" s="243"/>
      <c r="C18" s="243"/>
      <c r="D18" s="25"/>
      <c r="E18" s="69">
        <v>0</v>
      </c>
    </row>
    <row r="19" spans="1:5" ht="21" customHeight="1" thickBot="1" x14ac:dyDescent="0.3">
      <c r="A19" s="242" t="s">
        <v>102</v>
      </c>
      <c r="B19" s="242"/>
      <c r="C19" s="242"/>
      <c r="D19" s="33"/>
      <c r="E19" s="34">
        <f>SUM(E17:E18)</f>
        <v>0</v>
      </c>
    </row>
    <row r="20" spans="1:5" ht="21" customHeight="1" thickBot="1" x14ac:dyDescent="0.3">
      <c r="A20" s="169" t="s">
        <v>7</v>
      </c>
      <c r="B20" s="170"/>
      <c r="C20" s="171"/>
      <c r="D20" s="35"/>
      <c r="E20" s="36">
        <f>D16-E19</f>
        <v>0</v>
      </c>
    </row>
    <row r="21" spans="1:5" ht="21" customHeight="1" thickBot="1" x14ac:dyDescent="0.3">
      <c r="A21" s="205" t="s">
        <v>16</v>
      </c>
      <c r="B21" s="206"/>
      <c r="C21" s="207"/>
      <c r="D21" s="32"/>
      <c r="E21" s="37">
        <v>0</v>
      </c>
    </row>
    <row r="22" spans="1:5" ht="21" customHeight="1" thickBot="1" x14ac:dyDescent="0.3">
      <c r="A22" s="169" t="s">
        <v>8</v>
      </c>
      <c r="B22" s="170"/>
      <c r="C22" s="171"/>
      <c r="D22" s="68"/>
      <c r="E22" s="36">
        <f>SUM(D4:E5)+SUM(E20-E21)</f>
        <v>0</v>
      </c>
    </row>
    <row r="23" spans="1:5" x14ac:dyDescent="0.25">
      <c r="A23" s="183" t="s">
        <v>103</v>
      </c>
      <c r="B23" s="184"/>
      <c r="C23" s="184"/>
      <c r="D23" s="227">
        <v>0</v>
      </c>
      <c r="E23" s="228"/>
    </row>
    <row r="24" spans="1:5" ht="15.75" thickBot="1" x14ac:dyDescent="0.3">
      <c r="A24" s="185" t="s">
        <v>104</v>
      </c>
      <c r="B24" s="186"/>
      <c r="C24" s="186"/>
      <c r="D24" s="189">
        <v>0</v>
      </c>
      <c r="E24" s="222"/>
    </row>
    <row r="25" spans="1:5" ht="15.75" thickBot="1" x14ac:dyDescent="0.3">
      <c r="A25" s="5"/>
      <c r="B25" s="5"/>
      <c r="C25" s="70"/>
      <c r="D25" s="70"/>
      <c r="E25" s="71"/>
    </row>
    <row r="26" spans="1:5" ht="24.75" customHeight="1" x14ac:dyDescent="0.25">
      <c r="A26" s="199" t="s">
        <v>47</v>
      </c>
      <c r="B26" s="200"/>
      <c r="C26" s="42"/>
      <c r="D26" s="43">
        <f>SUM(D16*0.05)</f>
        <v>0</v>
      </c>
      <c r="E26" s="44" t="s">
        <v>9</v>
      </c>
    </row>
    <row r="27" spans="1:5" ht="21.75" customHeight="1" thickBot="1" x14ac:dyDescent="0.3">
      <c r="A27" s="113" t="s">
        <v>10</v>
      </c>
      <c r="B27" s="114"/>
      <c r="C27" s="45">
        <f>E19</f>
        <v>0</v>
      </c>
      <c r="D27" s="46" t="e">
        <f>SUM(E19/(D16*0.01))</f>
        <v>#DIV/0!</v>
      </c>
      <c r="E27" s="47" t="s">
        <v>11</v>
      </c>
    </row>
    <row r="28" spans="1:5" ht="15.75" thickBot="1" x14ac:dyDescent="0.3">
      <c r="A28" s="40"/>
      <c r="B28" s="40"/>
      <c r="C28" s="41"/>
      <c r="D28" s="41"/>
      <c r="E28" s="41"/>
    </row>
    <row r="29" spans="1:5" ht="15.75" thickBot="1" x14ac:dyDescent="0.3">
      <c r="A29" s="191" t="s">
        <v>119</v>
      </c>
      <c r="B29" s="192"/>
      <c r="C29" s="192"/>
      <c r="D29" s="192"/>
      <c r="E29" s="193"/>
    </row>
    <row r="30" spans="1:5" x14ac:dyDescent="0.25">
      <c r="A30" s="72"/>
      <c r="B30" s="72"/>
      <c r="C30" s="72"/>
      <c r="D30" s="72"/>
      <c r="E30" s="72"/>
    </row>
    <row r="31" spans="1:5" x14ac:dyDescent="0.25">
      <c r="A31" s="72"/>
      <c r="B31" s="72"/>
      <c r="C31" s="72"/>
      <c r="D31" s="72"/>
      <c r="E31" s="72"/>
    </row>
    <row r="32" spans="1:5" ht="16.5" customHeight="1" x14ac:dyDescent="0.25">
      <c r="A32" s="194" t="s">
        <v>105</v>
      </c>
      <c r="B32" s="194"/>
      <c r="C32" s="194"/>
      <c r="D32" s="198"/>
      <c r="E32" s="198"/>
    </row>
    <row r="33" spans="1:5" ht="16.5" customHeight="1" x14ac:dyDescent="0.25">
      <c r="A33" s="202"/>
      <c r="B33" s="202"/>
      <c r="C33" s="201"/>
      <c r="D33" s="201"/>
      <c r="E33" s="201"/>
    </row>
    <row r="34" spans="1:5" ht="16.5" customHeight="1" x14ac:dyDescent="0.25">
      <c r="A34" s="176" t="s">
        <v>106</v>
      </c>
      <c r="B34" s="176"/>
      <c r="C34" s="176"/>
      <c r="D34" s="177"/>
      <c r="E34" s="177"/>
    </row>
    <row r="35" spans="1:5" ht="23.25" customHeight="1" thickBot="1" x14ac:dyDescent="0.3">
      <c r="A35" s="163" t="s">
        <v>53</v>
      </c>
      <c r="B35" s="164"/>
      <c r="C35" s="165"/>
      <c r="D35" s="165"/>
      <c r="E35" s="166"/>
    </row>
    <row r="36" spans="1:5" ht="27" customHeight="1" thickBot="1" x14ac:dyDescent="0.3">
      <c r="A36" s="195"/>
      <c r="B36" s="195"/>
      <c r="C36" s="195"/>
      <c r="D36" s="195"/>
      <c r="E36" s="195"/>
    </row>
    <row r="37" spans="1:5" ht="27" customHeight="1" thickBot="1" x14ac:dyDescent="0.3">
      <c r="A37" s="51" t="s">
        <v>54</v>
      </c>
      <c r="B37" s="196" t="s">
        <v>55</v>
      </c>
      <c r="C37" s="196"/>
      <c r="D37" s="196"/>
      <c r="E37" s="52" t="s">
        <v>56</v>
      </c>
    </row>
    <row r="38" spans="1:5" ht="27" customHeight="1" x14ac:dyDescent="0.25">
      <c r="A38" s="53" t="s">
        <v>57</v>
      </c>
      <c r="B38" s="197"/>
      <c r="C38" s="197"/>
      <c r="D38" s="197"/>
      <c r="E38" s="54"/>
    </row>
    <row r="39" spans="1:5" ht="27" customHeight="1" x14ac:dyDescent="0.25">
      <c r="A39" s="55" t="s">
        <v>58</v>
      </c>
      <c r="B39" s="156"/>
      <c r="C39" s="156"/>
      <c r="D39" s="156"/>
      <c r="E39" s="56"/>
    </row>
    <row r="40" spans="1:5" ht="27" customHeight="1" x14ac:dyDescent="0.25">
      <c r="A40" s="55" t="s">
        <v>59</v>
      </c>
      <c r="B40" s="156"/>
      <c r="C40" s="156"/>
      <c r="D40" s="156"/>
      <c r="E40" s="56"/>
    </row>
    <row r="41" spans="1:5" ht="27" customHeight="1" x14ac:dyDescent="0.25">
      <c r="A41" s="55" t="s">
        <v>60</v>
      </c>
      <c r="B41" s="156"/>
      <c r="C41" s="156"/>
      <c r="D41" s="156"/>
      <c r="E41" s="57"/>
    </row>
    <row r="42" spans="1:5" ht="27" customHeight="1" x14ac:dyDescent="0.25">
      <c r="A42" s="58" t="s">
        <v>61</v>
      </c>
      <c r="B42" s="156"/>
      <c r="C42" s="156"/>
      <c r="D42" s="156"/>
      <c r="E42" s="59"/>
    </row>
    <row r="43" spans="1:5" ht="27" customHeight="1" x14ac:dyDescent="0.25">
      <c r="A43" s="55" t="s">
        <v>62</v>
      </c>
      <c r="B43" s="156"/>
      <c r="C43" s="156"/>
      <c r="D43" s="156"/>
      <c r="E43" s="60"/>
    </row>
    <row r="44" spans="1:5" ht="27" customHeight="1" x14ac:dyDescent="0.25">
      <c r="A44" s="55" t="s">
        <v>63</v>
      </c>
      <c r="B44" s="156"/>
      <c r="C44" s="156"/>
      <c r="D44" s="156"/>
      <c r="E44" s="60"/>
    </row>
    <row r="45" spans="1:5" ht="27" customHeight="1" x14ac:dyDescent="0.25">
      <c r="A45" s="55" t="s">
        <v>64</v>
      </c>
      <c r="B45" s="156"/>
      <c r="C45" s="156"/>
      <c r="D45" s="156"/>
      <c r="E45" s="60"/>
    </row>
    <row r="46" spans="1:5" ht="27" customHeight="1" x14ac:dyDescent="0.25">
      <c r="A46" s="58" t="s">
        <v>65</v>
      </c>
      <c r="B46" s="156"/>
      <c r="C46" s="156"/>
      <c r="D46" s="156"/>
      <c r="E46" s="60"/>
    </row>
    <row r="47" spans="1:5" ht="27" customHeight="1" x14ac:dyDescent="0.25">
      <c r="A47" s="55" t="s">
        <v>66</v>
      </c>
      <c r="B47" s="156"/>
      <c r="C47" s="156"/>
      <c r="D47" s="156"/>
      <c r="E47" s="60"/>
    </row>
    <row r="48" spans="1:5" ht="27" customHeight="1" x14ac:dyDescent="0.25">
      <c r="A48" s="55" t="s">
        <v>67</v>
      </c>
      <c r="B48" s="156"/>
      <c r="C48" s="156"/>
      <c r="D48" s="156"/>
      <c r="E48" s="60"/>
    </row>
    <row r="49" spans="1:5" ht="27" customHeight="1" x14ac:dyDescent="0.25">
      <c r="A49" s="55" t="s">
        <v>68</v>
      </c>
      <c r="B49" s="156"/>
      <c r="C49" s="156"/>
      <c r="D49" s="156"/>
      <c r="E49" s="61"/>
    </row>
    <row r="50" spans="1:5" ht="27" customHeight="1" x14ac:dyDescent="0.25">
      <c r="A50" s="58" t="s">
        <v>69</v>
      </c>
      <c r="B50" s="156"/>
      <c r="C50" s="156"/>
      <c r="D50" s="156"/>
      <c r="E50" s="60"/>
    </row>
    <row r="51" spans="1:5" ht="27" customHeight="1" x14ac:dyDescent="0.25">
      <c r="A51" s="55" t="s">
        <v>70</v>
      </c>
      <c r="B51" s="156"/>
      <c r="C51" s="156"/>
      <c r="D51" s="156"/>
      <c r="E51" s="60"/>
    </row>
    <row r="52" spans="1:5" ht="27" customHeight="1" x14ac:dyDescent="0.25">
      <c r="A52" s="55" t="s">
        <v>71</v>
      </c>
      <c r="B52" s="156"/>
      <c r="C52" s="156"/>
      <c r="D52" s="156"/>
      <c r="E52" s="59"/>
    </row>
    <row r="53" spans="1:5" ht="27" customHeight="1" x14ac:dyDescent="0.25">
      <c r="A53" s="55" t="s">
        <v>72</v>
      </c>
      <c r="B53" s="156"/>
      <c r="C53" s="156"/>
      <c r="D53" s="156"/>
      <c r="E53" s="60"/>
    </row>
    <row r="54" spans="1:5" ht="27" customHeight="1" x14ac:dyDescent="0.25">
      <c r="A54" s="58" t="s">
        <v>73</v>
      </c>
      <c r="B54" s="156"/>
      <c r="C54" s="156"/>
      <c r="D54" s="156"/>
      <c r="E54" s="60"/>
    </row>
    <row r="55" spans="1:5" ht="27" customHeight="1" x14ac:dyDescent="0.25">
      <c r="A55" s="55" t="s">
        <v>74</v>
      </c>
      <c r="B55" s="156"/>
      <c r="C55" s="156"/>
      <c r="D55" s="156"/>
      <c r="E55" s="59"/>
    </row>
    <row r="56" spans="1:5" ht="27" customHeight="1" x14ac:dyDescent="0.25">
      <c r="A56" s="55" t="s">
        <v>75</v>
      </c>
      <c r="B56" s="156"/>
      <c r="C56" s="156"/>
      <c r="D56" s="156"/>
      <c r="E56" s="61"/>
    </row>
    <row r="57" spans="1:5" ht="27" customHeight="1" x14ac:dyDescent="0.25">
      <c r="A57" s="55" t="s">
        <v>76</v>
      </c>
      <c r="B57" s="156"/>
      <c r="C57" s="156"/>
      <c r="D57" s="156"/>
      <c r="E57" s="60"/>
    </row>
    <row r="58" spans="1:5" ht="27" customHeight="1" x14ac:dyDescent="0.25">
      <c r="A58" s="58" t="s">
        <v>77</v>
      </c>
      <c r="B58" s="157"/>
      <c r="C58" s="158"/>
      <c r="D58" s="158"/>
      <c r="E58" s="60"/>
    </row>
    <row r="59" spans="1:5" x14ac:dyDescent="0.25">
      <c r="A59" s="55" t="s">
        <v>78</v>
      </c>
      <c r="B59" s="157"/>
      <c r="C59" s="158"/>
      <c r="D59" s="158"/>
      <c r="E59" s="60"/>
    </row>
    <row r="60" spans="1:5" x14ac:dyDescent="0.25">
      <c r="A60" s="55" t="s">
        <v>79</v>
      </c>
      <c r="B60" s="155"/>
      <c r="C60" s="155"/>
      <c r="D60" s="155"/>
      <c r="E60" s="60"/>
    </row>
  </sheetData>
  <mergeCells count="64">
    <mergeCell ref="C33:E33"/>
    <mergeCell ref="A34:C34"/>
    <mergeCell ref="D34:E34"/>
    <mergeCell ref="A26:B26"/>
    <mergeCell ref="A13:C13"/>
    <mergeCell ref="A23:C23"/>
    <mergeCell ref="D23:E23"/>
    <mergeCell ref="A24:C24"/>
    <mergeCell ref="D24:E24"/>
    <mergeCell ref="A21:C21"/>
    <mergeCell ref="A22:C22"/>
    <mergeCell ref="A27:B27"/>
    <mergeCell ref="A29:E29"/>
    <mergeCell ref="A32:C32"/>
    <mergeCell ref="D32:E32"/>
    <mergeCell ref="A33:B33"/>
    <mergeCell ref="A1:E1"/>
    <mergeCell ref="A2:E2"/>
    <mergeCell ref="A3:B3"/>
    <mergeCell ref="C3:E3"/>
    <mergeCell ref="A6:C6"/>
    <mergeCell ref="A7:C7"/>
    <mergeCell ref="A4:C4"/>
    <mergeCell ref="D4:E4"/>
    <mergeCell ref="A5:C5"/>
    <mergeCell ref="D5:E5"/>
    <mergeCell ref="A8:C8"/>
    <mergeCell ref="A9:C9"/>
    <mergeCell ref="A10:C10"/>
    <mergeCell ref="A11:C11"/>
    <mergeCell ref="A20:C20"/>
    <mergeCell ref="A19:C19"/>
    <mergeCell ref="A12:C12"/>
    <mergeCell ref="A14:C14"/>
    <mergeCell ref="A15:C15"/>
    <mergeCell ref="A16:C16"/>
    <mergeCell ref="A17:C17"/>
    <mergeCell ref="A18:C18"/>
    <mergeCell ref="B39:D39"/>
    <mergeCell ref="A35:E35"/>
    <mergeCell ref="A36:E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8:D58"/>
    <mergeCell ref="B59:D59"/>
    <mergeCell ref="B60:D60"/>
    <mergeCell ref="B52:D52"/>
    <mergeCell ref="B53:D53"/>
    <mergeCell ref="B54:D54"/>
    <mergeCell ref="B55:D55"/>
    <mergeCell ref="B56:D56"/>
    <mergeCell ref="B57:D57"/>
  </mergeCells>
  <pageMargins left="0.7" right="0.7" top="1.1979166666666667" bottom="0.71875" header="0.3" footer="0.3"/>
  <pageSetup paperSize="9" orientation="portrait" r:id="rId1"/>
  <headerFooter>
    <oddHeader>&amp;L&amp;G&amp;C&amp;"Arial,Tučné"&amp;18Vyúčtování veřejné sbírky&amp;R
&amp;"Arial,Tučné"&amp;12konané na dobu delší než 12 měsíců</oddHeader>
    <oddFooter>&amp;L&amp;"Arial,Obyčejné"vyúčování veřejné sbírky III. období&amp;R&amp;P/&amp;N</oddFooter>
  </headerFooter>
  <rowBreaks count="1" manualBreakCount="1">
    <brk id="34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1"/>
  <sheetViews>
    <sheetView view="pageLayout" zoomScaleNormal="100" workbookViewId="0">
      <selection activeCell="A11" sqref="A11:C11"/>
    </sheetView>
  </sheetViews>
  <sheetFormatPr defaultRowHeight="15" x14ac:dyDescent="0.25"/>
  <cols>
    <col min="1" max="1" width="9.140625" style="19"/>
    <col min="2" max="2" width="31.5703125" style="19" customWidth="1"/>
    <col min="3" max="3" width="18" style="19" customWidth="1"/>
    <col min="4" max="4" width="13.5703125" style="19" customWidth="1"/>
    <col min="5" max="5" width="14.42578125" style="19" customWidth="1"/>
  </cols>
  <sheetData>
    <row r="1" spans="1:5" ht="18.75" thickBot="1" x14ac:dyDescent="0.3">
      <c r="A1" s="159" t="s">
        <v>80</v>
      </c>
      <c r="B1" s="160"/>
      <c r="C1" s="161"/>
      <c r="D1" s="161"/>
      <c r="E1" s="162"/>
    </row>
    <row r="2" spans="1:5" ht="18.75" thickBot="1" x14ac:dyDescent="0.3">
      <c r="A2" s="212"/>
      <c r="B2" s="213"/>
      <c r="C2" s="213"/>
      <c r="D2" s="213"/>
      <c r="E2" s="213"/>
    </row>
    <row r="3" spans="1:5" ht="15.75" thickBot="1" x14ac:dyDescent="0.3">
      <c r="A3" s="244" t="s">
        <v>51</v>
      </c>
      <c r="B3" s="245"/>
      <c r="C3" s="172"/>
      <c r="D3" s="172"/>
      <c r="E3" s="172"/>
    </row>
    <row r="4" spans="1:5" ht="15.75" customHeight="1" x14ac:dyDescent="0.25">
      <c r="A4" s="235" t="s">
        <v>100</v>
      </c>
      <c r="B4" s="236"/>
      <c r="C4" s="237"/>
      <c r="D4" s="240">
        <f>'vyúčtování III. období'!D23:E23</f>
        <v>0</v>
      </c>
      <c r="E4" s="241"/>
    </row>
    <row r="5" spans="1:5" ht="15.75" thickBot="1" x14ac:dyDescent="0.3">
      <c r="A5" s="232" t="s">
        <v>101</v>
      </c>
      <c r="B5" s="233"/>
      <c r="C5" s="234"/>
      <c r="D5" s="238">
        <f>'vyúčtování III. období'!D24:E24</f>
        <v>0</v>
      </c>
      <c r="E5" s="239"/>
    </row>
    <row r="6" spans="1:5" ht="15.75" thickBot="1" x14ac:dyDescent="0.3">
      <c r="A6" s="173"/>
      <c r="B6" s="174"/>
      <c r="C6" s="175"/>
      <c r="D6" s="20" t="s">
        <v>0</v>
      </c>
      <c r="E6" s="21" t="s">
        <v>1</v>
      </c>
    </row>
    <row r="7" spans="1:5" ht="21" customHeight="1" x14ac:dyDescent="0.25">
      <c r="A7" s="178" t="s">
        <v>12</v>
      </c>
      <c r="B7" s="179"/>
      <c r="C7" s="119"/>
      <c r="D7" s="22">
        <v>0</v>
      </c>
      <c r="E7" s="23"/>
    </row>
    <row r="8" spans="1:5" ht="21" customHeight="1" x14ac:dyDescent="0.25">
      <c r="A8" s="203" t="s">
        <v>13</v>
      </c>
      <c r="B8" s="204"/>
      <c r="C8" s="110"/>
      <c r="D8" s="24">
        <v>0</v>
      </c>
      <c r="E8" s="25"/>
    </row>
    <row r="9" spans="1:5" ht="21" customHeight="1" x14ac:dyDescent="0.25">
      <c r="A9" s="203" t="s">
        <v>2</v>
      </c>
      <c r="B9" s="204"/>
      <c r="C9" s="110"/>
      <c r="D9" s="24">
        <v>0</v>
      </c>
      <c r="E9" s="25"/>
    </row>
    <row r="10" spans="1:5" ht="21" customHeight="1" x14ac:dyDescent="0.25">
      <c r="A10" s="203" t="s">
        <v>3</v>
      </c>
      <c r="B10" s="204"/>
      <c r="C10" s="110"/>
      <c r="D10" s="24">
        <v>0</v>
      </c>
      <c r="E10" s="25"/>
    </row>
    <row r="11" spans="1:5" ht="21" customHeight="1" x14ac:dyDescent="0.25">
      <c r="A11" s="203" t="s">
        <v>4</v>
      </c>
      <c r="B11" s="204"/>
      <c r="C11" s="110"/>
      <c r="D11" s="24">
        <v>0</v>
      </c>
      <c r="E11" s="25"/>
    </row>
    <row r="12" spans="1:5" ht="21" customHeight="1" x14ac:dyDescent="0.25">
      <c r="A12" s="203" t="s">
        <v>5</v>
      </c>
      <c r="B12" s="204"/>
      <c r="C12" s="110"/>
      <c r="D12" s="24">
        <v>0</v>
      </c>
      <c r="E12" s="25"/>
    </row>
    <row r="13" spans="1:5" ht="21" customHeight="1" x14ac:dyDescent="0.25">
      <c r="A13" s="203" t="s">
        <v>15</v>
      </c>
      <c r="B13" s="204"/>
      <c r="C13" s="110"/>
      <c r="D13" s="24">
        <v>0</v>
      </c>
      <c r="E13" s="25"/>
    </row>
    <row r="14" spans="1:5" ht="21" customHeight="1" x14ac:dyDescent="0.25">
      <c r="A14" s="203" t="s">
        <v>14</v>
      </c>
      <c r="B14" s="204"/>
      <c r="C14" s="110"/>
      <c r="D14" s="24">
        <v>0</v>
      </c>
      <c r="E14" s="25"/>
    </row>
    <row r="15" spans="1:5" ht="21" customHeight="1" thickBot="1" x14ac:dyDescent="0.3">
      <c r="A15" s="167" t="s">
        <v>44</v>
      </c>
      <c r="B15" s="168"/>
      <c r="C15" s="114"/>
      <c r="D15" s="26">
        <v>0</v>
      </c>
      <c r="E15" s="27"/>
    </row>
    <row r="16" spans="1:5" ht="21" customHeight="1" thickBot="1" x14ac:dyDescent="0.3">
      <c r="A16" s="169" t="s">
        <v>6</v>
      </c>
      <c r="B16" s="170"/>
      <c r="C16" s="171"/>
      <c r="D16" s="28">
        <f>SUM(D7:D15)</f>
        <v>0</v>
      </c>
      <c r="E16" s="29"/>
    </row>
    <row r="17" spans="1:5" ht="21" customHeight="1" x14ac:dyDescent="0.25">
      <c r="A17" s="178" t="s">
        <v>45</v>
      </c>
      <c r="B17" s="179"/>
      <c r="C17" s="119"/>
      <c r="D17" s="30"/>
      <c r="E17" s="31">
        <v>0</v>
      </c>
    </row>
    <row r="18" spans="1:5" ht="21" customHeight="1" x14ac:dyDescent="0.25">
      <c r="A18" s="180" t="s">
        <v>46</v>
      </c>
      <c r="B18" s="181"/>
      <c r="C18" s="182"/>
      <c r="D18" s="32"/>
      <c r="E18" s="31">
        <v>0</v>
      </c>
    </row>
    <row r="19" spans="1:5" ht="21" customHeight="1" thickBot="1" x14ac:dyDescent="0.3">
      <c r="A19" s="246" t="s">
        <v>102</v>
      </c>
      <c r="B19" s="247"/>
      <c r="C19" s="248"/>
      <c r="D19" s="7"/>
      <c r="E19" s="34">
        <f>SUM(E17:E18)</f>
        <v>0</v>
      </c>
    </row>
    <row r="20" spans="1:5" ht="21" customHeight="1" thickBot="1" x14ac:dyDescent="0.3">
      <c r="A20" s="169" t="s">
        <v>7</v>
      </c>
      <c r="B20" s="170"/>
      <c r="C20" s="171"/>
      <c r="D20" s="35"/>
      <c r="E20" s="36">
        <f>D16-E19</f>
        <v>0</v>
      </c>
    </row>
    <row r="21" spans="1:5" ht="21" customHeight="1" thickBot="1" x14ac:dyDescent="0.3">
      <c r="A21" s="205" t="s">
        <v>16</v>
      </c>
      <c r="B21" s="206"/>
      <c r="C21" s="207"/>
      <c r="D21" s="32"/>
      <c r="E21" s="37">
        <v>0</v>
      </c>
    </row>
    <row r="22" spans="1:5" ht="21" customHeight="1" thickBot="1" x14ac:dyDescent="0.3">
      <c r="A22" s="169" t="s">
        <v>8</v>
      </c>
      <c r="B22" s="170"/>
      <c r="C22" s="171"/>
      <c r="D22" s="68"/>
      <c r="E22" s="36">
        <f>SUM(D4:E5)+SUM(E20-E21)</f>
        <v>0</v>
      </c>
    </row>
    <row r="23" spans="1:5" x14ac:dyDescent="0.25">
      <c r="A23" s="183" t="s">
        <v>103</v>
      </c>
      <c r="B23" s="184"/>
      <c r="C23" s="184"/>
      <c r="D23" s="227">
        <v>0</v>
      </c>
      <c r="E23" s="228"/>
    </row>
    <row r="24" spans="1:5" ht="15.75" thickBot="1" x14ac:dyDescent="0.3">
      <c r="A24" s="185" t="s">
        <v>104</v>
      </c>
      <c r="B24" s="186"/>
      <c r="C24" s="186"/>
      <c r="D24" s="189">
        <v>0</v>
      </c>
      <c r="E24" s="222"/>
    </row>
    <row r="25" spans="1:5" ht="15.75" thickBot="1" x14ac:dyDescent="0.3">
      <c r="A25" s="40"/>
      <c r="B25" s="40"/>
      <c r="C25" s="41"/>
      <c r="D25" s="41"/>
      <c r="E25" s="41"/>
    </row>
    <row r="26" spans="1:5" ht="22.5" customHeight="1" x14ac:dyDescent="0.25">
      <c r="A26" s="199" t="s">
        <v>47</v>
      </c>
      <c r="B26" s="200"/>
      <c r="C26" s="42"/>
      <c r="D26" s="43">
        <f>SUM(D16*0.05)</f>
        <v>0</v>
      </c>
      <c r="E26" s="44" t="s">
        <v>9</v>
      </c>
    </row>
    <row r="27" spans="1:5" ht="22.5" customHeight="1" thickBot="1" x14ac:dyDescent="0.3">
      <c r="A27" s="113" t="s">
        <v>10</v>
      </c>
      <c r="B27" s="114"/>
      <c r="C27" s="45">
        <f>E19</f>
        <v>0</v>
      </c>
      <c r="D27" s="46" t="e">
        <f>SUM(E19/(D16*0.01))</f>
        <v>#DIV/0!</v>
      </c>
      <c r="E27" s="47" t="s">
        <v>11</v>
      </c>
    </row>
    <row r="28" spans="1:5" x14ac:dyDescent="0.25">
      <c r="A28" s="40"/>
      <c r="B28" s="40"/>
      <c r="C28" s="41"/>
      <c r="D28" s="41"/>
      <c r="E28" s="41"/>
    </row>
    <row r="29" spans="1:5" ht="15.75" thickBot="1" x14ac:dyDescent="0.3">
      <c r="A29" s="48"/>
      <c r="B29" s="48"/>
      <c r="C29" s="41"/>
      <c r="D29" s="41"/>
      <c r="E29" s="41"/>
    </row>
    <row r="30" spans="1:5" ht="15.75" thickBot="1" x14ac:dyDescent="0.3">
      <c r="A30" s="191" t="s">
        <v>119</v>
      </c>
      <c r="B30" s="192"/>
      <c r="C30" s="192"/>
      <c r="D30" s="192"/>
      <c r="E30" s="193"/>
    </row>
    <row r="31" spans="1:5" x14ac:dyDescent="0.25">
      <c r="A31" s="49"/>
      <c r="B31" s="49"/>
      <c r="C31" s="50"/>
      <c r="D31" s="41"/>
      <c r="E31" s="41"/>
    </row>
    <row r="32" spans="1:5" x14ac:dyDescent="0.25">
      <c r="A32" s="40"/>
      <c r="B32" s="40"/>
      <c r="C32" s="41"/>
      <c r="D32" s="41"/>
      <c r="E32" s="41"/>
    </row>
    <row r="33" spans="1:5" x14ac:dyDescent="0.25">
      <c r="A33" s="194" t="s">
        <v>105</v>
      </c>
      <c r="B33" s="194"/>
      <c r="C33" s="194"/>
      <c r="D33" s="198"/>
      <c r="E33" s="198"/>
    </row>
    <row r="34" spans="1:5" x14ac:dyDescent="0.25">
      <c r="A34" s="202"/>
      <c r="B34" s="202"/>
      <c r="C34" s="201"/>
      <c r="D34" s="201"/>
      <c r="E34" s="201"/>
    </row>
    <row r="35" spans="1:5" ht="31.5" customHeight="1" x14ac:dyDescent="0.25">
      <c r="A35" s="176" t="s">
        <v>106</v>
      </c>
      <c r="B35" s="176"/>
      <c r="C35" s="176"/>
      <c r="D35" s="177"/>
      <c r="E35" s="177"/>
    </row>
    <row r="36" spans="1:5" ht="18.75" thickBot="1" x14ac:dyDescent="0.3">
      <c r="A36" s="163" t="s">
        <v>53</v>
      </c>
      <c r="B36" s="164"/>
      <c r="C36" s="165"/>
      <c r="D36" s="165"/>
      <c r="E36" s="166"/>
    </row>
    <row r="37" spans="1:5" ht="15.75" thickBot="1" x14ac:dyDescent="0.3">
      <c r="A37" s="195"/>
      <c r="B37" s="195"/>
      <c r="C37" s="195"/>
      <c r="D37" s="195"/>
      <c r="E37" s="195"/>
    </row>
    <row r="38" spans="1:5" ht="21" customHeight="1" thickBot="1" x14ac:dyDescent="0.3">
      <c r="A38" s="51" t="s">
        <v>54</v>
      </c>
      <c r="B38" s="196" t="s">
        <v>55</v>
      </c>
      <c r="C38" s="196"/>
      <c r="D38" s="196"/>
      <c r="E38" s="52" t="s">
        <v>56</v>
      </c>
    </row>
    <row r="39" spans="1:5" ht="27" customHeight="1" x14ac:dyDescent="0.25">
      <c r="A39" s="53" t="s">
        <v>57</v>
      </c>
      <c r="B39" s="197"/>
      <c r="C39" s="197"/>
      <c r="D39" s="197"/>
      <c r="E39" s="54"/>
    </row>
    <row r="40" spans="1:5" ht="27" customHeight="1" x14ac:dyDescent="0.25">
      <c r="A40" s="55" t="s">
        <v>58</v>
      </c>
      <c r="B40" s="156"/>
      <c r="C40" s="156"/>
      <c r="D40" s="156"/>
      <c r="E40" s="56"/>
    </row>
    <row r="41" spans="1:5" ht="27" customHeight="1" x14ac:dyDescent="0.25">
      <c r="A41" s="55" t="s">
        <v>59</v>
      </c>
      <c r="B41" s="156"/>
      <c r="C41" s="156"/>
      <c r="D41" s="156"/>
      <c r="E41" s="56"/>
    </row>
    <row r="42" spans="1:5" ht="27" customHeight="1" x14ac:dyDescent="0.25">
      <c r="A42" s="55" t="s">
        <v>60</v>
      </c>
      <c r="B42" s="156"/>
      <c r="C42" s="156"/>
      <c r="D42" s="156"/>
      <c r="E42" s="57"/>
    </row>
    <row r="43" spans="1:5" ht="27" customHeight="1" x14ac:dyDescent="0.25">
      <c r="A43" s="58" t="s">
        <v>61</v>
      </c>
      <c r="B43" s="156"/>
      <c r="C43" s="156"/>
      <c r="D43" s="156"/>
      <c r="E43" s="59"/>
    </row>
    <row r="44" spans="1:5" ht="27" customHeight="1" x14ac:dyDescent="0.25">
      <c r="A44" s="55" t="s">
        <v>62</v>
      </c>
      <c r="B44" s="156"/>
      <c r="C44" s="156"/>
      <c r="D44" s="156"/>
      <c r="E44" s="60"/>
    </row>
    <row r="45" spans="1:5" ht="27" customHeight="1" x14ac:dyDescent="0.25">
      <c r="A45" s="55" t="s">
        <v>63</v>
      </c>
      <c r="B45" s="156"/>
      <c r="C45" s="156"/>
      <c r="D45" s="156"/>
      <c r="E45" s="60"/>
    </row>
    <row r="46" spans="1:5" ht="27" customHeight="1" x14ac:dyDescent="0.25">
      <c r="A46" s="55" t="s">
        <v>64</v>
      </c>
      <c r="B46" s="156"/>
      <c r="C46" s="156"/>
      <c r="D46" s="156"/>
      <c r="E46" s="60"/>
    </row>
    <row r="47" spans="1:5" ht="27" customHeight="1" x14ac:dyDescent="0.25">
      <c r="A47" s="58" t="s">
        <v>65</v>
      </c>
      <c r="B47" s="156"/>
      <c r="C47" s="156"/>
      <c r="D47" s="156"/>
      <c r="E47" s="60"/>
    </row>
    <row r="48" spans="1:5" ht="27" customHeight="1" x14ac:dyDescent="0.25">
      <c r="A48" s="55" t="s">
        <v>66</v>
      </c>
      <c r="B48" s="156"/>
      <c r="C48" s="156"/>
      <c r="D48" s="156"/>
      <c r="E48" s="60"/>
    </row>
    <row r="49" spans="1:5" ht="27" customHeight="1" x14ac:dyDescent="0.25">
      <c r="A49" s="55" t="s">
        <v>67</v>
      </c>
      <c r="B49" s="156"/>
      <c r="C49" s="156"/>
      <c r="D49" s="156"/>
      <c r="E49" s="60"/>
    </row>
    <row r="50" spans="1:5" ht="27" customHeight="1" x14ac:dyDescent="0.25">
      <c r="A50" s="55" t="s">
        <v>68</v>
      </c>
      <c r="B50" s="156"/>
      <c r="C50" s="156"/>
      <c r="D50" s="156"/>
      <c r="E50" s="61"/>
    </row>
    <row r="51" spans="1:5" ht="27" customHeight="1" x14ac:dyDescent="0.25">
      <c r="A51" s="58" t="s">
        <v>69</v>
      </c>
      <c r="B51" s="156"/>
      <c r="C51" s="156"/>
      <c r="D51" s="156"/>
      <c r="E51" s="60"/>
    </row>
    <row r="52" spans="1:5" ht="27" customHeight="1" x14ac:dyDescent="0.25">
      <c r="A52" s="55" t="s">
        <v>70</v>
      </c>
      <c r="B52" s="156"/>
      <c r="C52" s="156"/>
      <c r="D52" s="156"/>
      <c r="E52" s="60"/>
    </row>
    <row r="53" spans="1:5" ht="27" customHeight="1" x14ac:dyDescent="0.25">
      <c r="A53" s="55" t="s">
        <v>71</v>
      </c>
      <c r="B53" s="156"/>
      <c r="C53" s="156"/>
      <c r="D53" s="156"/>
      <c r="E53" s="59"/>
    </row>
    <row r="54" spans="1:5" ht="27" customHeight="1" x14ac:dyDescent="0.25">
      <c r="A54" s="55" t="s">
        <v>72</v>
      </c>
      <c r="B54" s="156"/>
      <c r="C54" s="156"/>
      <c r="D54" s="156"/>
      <c r="E54" s="60"/>
    </row>
    <row r="55" spans="1:5" ht="27" customHeight="1" x14ac:dyDescent="0.25">
      <c r="A55" s="58" t="s">
        <v>73</v>
      </c>
      <c r="B55" s="156"/>
      <c r="C55" s="156"/>
      <c r="D55" s="156"/>
      <c r="E55" s="60"/>
    </row>
    <row r="56" spans="1:5" ht="27" customHeight="1" x14ac:dyDescent="0.25">
      <c r="A56" s="55" t="s">
        <v>74</v>
      </c>
      <c r="B56" s="156"/>
      <c r="C56" s="156"/>
      <c r="D56" s="156"/>
      <c r="E56" s="59"/>
    </row>
    <row r="57" spans="1:5" ht="27" customHeight="1" x14ac:dyDescent="0.25">
      <c r="A57" s="55" t="s">
        <v>75</v>
      </c>
      <c r="B57" s="156"/>
      <c r="C57" s="156"/>
      <c r="D57" s="156"/>
      <c r="E57" s="61"/>
    </row>
    <row r="58" spans="1:5" ht="27" customHeight="1" x14ac:dyDescent="0.25">
      <c r="A58" s="55" t="s">
        <v>76</v>
      </c>
      <c r="B58" s="156"/>
      <c r="C58" s="156"/>
      <c r="D58" s="156"/>
      <c r="E58" s="60"/>
    </row>
    <row r="59" spans="1:5" ht="27" customHeight="1" x14ac:dyDescent="0.25">
      <c r="A59" s="58" t="s">
        <v>77</v>
      </c>
      <c r="B59" s="157"/>
      <c r="C59" s="158"/>
      <c r="D59" s="158"/>
      <c r="E59" s="60"/>
    </row>
    <row r="60" spans="1:5" ht="27" customHeight="1" x14ac:dyDescent="0.25">
      <c r="A60" s="55" t="s">
        <v>78</v>
      </c>
      <c r="B60" s="157"/>
      <c r="C60" s="158"/>
      <c r="D60" s="158"/>
      <c r="E60" s="60"/>
    </row>
    <row r="61" spans="1:5" ht="27" customHeight="1" x14ac:dyDescent="0.25">
      <c r="A61" s="55" t="s">
        <v>79</v>
      </c>
      <c r="B61" s="155"/>
      <c r="C61" s="155"/>
      <c r="D61" s="155"/>
      <c r="E61" s="60"/>
    </row>
  </sheetData>
  <mergeCells count="64">
    <mergeCell ref="A10:C10"/>
    <mergeCell ref="A24:C24"/>
    <mergeCell ref="A23:C23"/>
    <mergeCell ref="D23:E23"/>
    <mergeCell ref="A26:B26"/>
    <mergeCell ref="A13:C13"/>
    <mergeCell ref="A1:E1"/>
    <mergeCell ref="A2:E2"/>
    <mergeCell ref="A3:B3"/>
    <mergeCell ref="C3:E3"/>
    <mergeCell ref="A6:C6"/>
    <mergeCell ref="A7:C7"/>
    <mergeCell ref="A4:C4"/>
    <mergeCell ref="D4:E4"/>
    <mergeCell ref="A5:C5"/>
    <mergeCell ref="D5:E5"/>
    <mergeCell ref="A8:C8"/>
    <mergeCell ref="A9:C9"/>
    <mergeCell ref="A21:C21"/>
    <mergeCell ref="A22:C22"/>
    <mergeCell ref="A14:C14"/>
    <mergeCell ref="A15:C15"/>
    <mergeCell ref="A16:C16"/>
    <mergeCell ref="A17:C17"/>
    <mergeCell ref="A18:C18"/>
    <mergeCell ref="A20:C20"/>
    <mergeCell ref="A19:C19"/>
    <mergeCell ref="A11:C11"/>
    <mergeCell ref="A12:C12"/>
    <mergeCell ref="A27:B27"/>
    <mergeCell ref="A30:E30"/>
    <mergeCell ref="B40:D40"/>
    <mergeCell ref="A35:C35"/>
    <mergeCell ref="D35:E35"/>
    <mergeCell ref="A36:E36"/>
    <mergeCell ref="A37:E37"/>
    <mergeCell ref="B38:D38"/>
    <mergeCell ref="B39:D39"/>
    <mergeCell ref="A33:C33"/>
    <mergeCell ref="D33:E33"/>
    <mergeCell ref="A34:B34"/>
    <mergeCell ref="C34:E34"/>
    <mergeCell ref="D24:E24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9:D59"/>
    <mergeCell ref="B60:D60"/>
    <mergeCell ref="B61:D61"/>
    <mergeCell ref="B53:D53"/>
    <mergeCell ref="B54:D54"/>
    <mergeCell ref="B55:D55"/>
    <mergeCell ref="B56:D56"/>
    <mergeCell ref="B57:D57"/>
    <mergeCell ref="B58:D58"/>
  </mergeCells>
  <pageMargins left="0.7" right="0.7" top="1.1979166666666667" bottom="0.78740157499999996" header="0.3" footer="0.3"/>
  <pageSetup paperSize="9" orientation="portrait" r:id="rId1"/>
  <headerFooter>
    <oddHeader>&amp;L&amp;G&amp;C&amp;"Arial,Tučné"&amp;18Vyúčtování veřejné sbírky&amp;R
&amp;"Arial,Tučné"&amp;12konané na dobu delší než 12 měsíců</oddHeader>
    <oddFooter>&amp;L&amp;"Arial,Obyčejné"vyúčování veřejné sbírky IV. období&amp;R&amp;P/&amp;N</oddFooter>
  </headerFooter>
  <rowBreaks count="1" manualBreakCount="1">
    <brk id="35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1"/>
  <sheetViews>
    <sheetView view="pageLayout" topLeftCell="A12" zoomScaleNormal="100" workbookViewId="0">
      <selection activeCell="A21" sqref="A21:C21"/>
    </sheetView>
  </sheetViews>
  <sheetFormatPr defaultRowHeight="15" x14ac:dyDescent="0.25"/>
  <cols>
    <col min="1" max="1" width="9.140625" style="19"/>
    <col min="2" max="2" width="31.5703125" style="19" customWidth="1"/>
    <col min="3" max="3" width="18" style="19" customWidth="1"/>
    <col min="4" max="4" width="13.5703125" style="19" customWidth="1"/>
    <col min="5" max="5" width="14.42578125" style="19" customWidth="1"/>
  </cols>
  <sheetData>
    <row r="1" spans="1:5" ht="18.75" thickBot="1" x14ac:dyDescent="0.3">
      <c r="A1" s="159" t="s">
        <v>99</v>
      </c>
      <c r="B1" s="160"/>
      <c r="C1" s="161"/>
      <c r="D1" s="161"/>
      <c r="E1" s="162"/>
    </row>
    <row r="2" spans="1:5" ht="18.75" thickBot="1" x14ac:dyDescent="0.3">
      <c r="A2" s="212"/>
      <c r="B2" s="213"/>
      <c r="C2" s="213"/>
      <c r="D2" s="213"/>
      <c r="E2" s="213"/>
    </row>
    <row r="3" spans="1:5" ht="15.75" thickBot="1" x14ac:dyDescent="0.3">
      <c r="A3" s="214" t="s">
        <v>51</v>
      </c>
      <c r="B3" s="215"/>
      <c r="C3" s="172"/>
      <c r="D3" s="172"/>
      <c r="E3" s="172"/>
    </row>
    <row r="4" spans="1:5" ht="15.75" customHeight="1" x14ac:dyDescent="0.25">
      <c r="A4" s="235" t="s">
        <v>100</v>
      </c>
      <c r="B4" s="236"/>
      <c r="C4" s="237"/>
      <c r="D4" s="249">
        <f>'vyúčtování IV. období'!D23:E23</f>
        <v>0</v>
      </c>
      <c r="E4" s="250"/>
    </row>
    <row r="5" spans="1:5" ht="15.75" thickBot="1" x14ac:dyDescent="0.3">
      <c r="A5" s="232" t="s">
        <v>101</v>
      </c>
      <c r="B5" s="233"/>
      <c r="C5" s="234"/>
      <c r="D5" s="251">
        <f>'vyúčtování IV. období'!D24:E24</f>
        <v>0</v>
      </c>
      <c r="E5" s="252"/>
    </row>
    <row r="6" spans="1:5" ht="15.75" thickBot="1" x14ac:dyDescent="0.3">
      <c r="A6" s="229"/>
      <c r="B6" s="230"/>
      <c r="C6" s="231"/>
      <c r="D6" s="62" t="s">
        <v>0</v>
      </c>
      <c r="E6" s="63" t="s">
        <v>1</v>
      </c>
    </row>
    <row r="7" spans="1:5" ht="21" customHeight="1" x14ac:dyDescent="0.25">
      <c r="A7" s="178" t="s">
        <v>12</v>
      </c>
      <c r="B7" s="179"/>
      <c r="C7" s="119"/>
      <c r="D7" s="22">
        <v>0</v>
      </c>
      <c r="E7" s="23"/>
    </row>
    <row r="8" spans="1:5" ht="21" customHeight="1" x14ac:dyDescent="0.25">
      <c r="A8" s="203" t="s">
        <v>13</v>
      </c>
      <c r="B8" s="204"/>
      <c r="C8" s="110"/>
      <c r="D8" s="24">
        <v>0</v>
      </c>
      <c r="E8" s="25"/>
    </row>
    <row r="9" spans="1:5" ht="21" customHeight="1" x14ac:dyDescent="0.25">
      <c r="A9" s="203" t="s">
        <v>2</v>
      </c>
      <c r="B9" s="204"/>
      <c r="C9" s="110"/>
      <c r="D9" s="24">
        <v>0</v>
      </c>
      <c r="E9" s="25"/>
    </row>
    <row r="10" spans="1:5" ht="21" customHeight="1" x14ac:dyDescent="0.25">
      <c r="A10" s="203" t="s">
        <v>3</v>
      </c>
      <c r="B10" s="204"/>
      <c r="C10" s="110"/>
      <c r="D10" s="24">
        <v>0</v>
      </c>
      <c r="E10" s="25"/>
    </row>
    <row r="11" spans="1:5" ht="21" customHeight="1" x14ac:dyDescent="0.25">
      <c r="A11" s="203" t="s">
        <v>4</v>
      </c>
      <c r="B11" s="204"/>
      <c r="C11" s="110"/>
      <c r="D11" s="24">
        <v>0</v>
      </c>
      <c r="E11" s="25"/>
    </row>
    <row r="12" spans="1:5" ht="21" customHeight="1" x14ac:dyDescent="0.25">
      <c r="A12" s="203" t="s">
        <v>5</v>
      </c>
      <c r="B12" s="204"/>
      <c r="C12" s="110"/>
      <c r="D12" s="24">
        <v>0</v>
      </c>
      <c r="E12" s="25"/>
    </row>
    <row r="13" spans="1:5" ht="21" customHeight="1" x14ac:dyDescent="0.25">
      <c r="A13" s="203" t="s">
        <v>15</v>
      </c>
      <c r="B13" s="204"/>
      <c r="C13" s="110"/>
      <c r="D13" s="24">
        <v>0</v>
      </c>
      <c r="E13" s="25"/>
    </row>
    <row r="14" spans="1:5" ht="21" customHeight="1" x14ac:dyDescent="0.25">
      <c r="A14" s="203" t="s">
        <v>14</v>
      </c>
      <c r="B14" s="204"/>
      <c r="C14" s="110"/>
      <c r="D14" s="24">
        <v>0</v>
      </c>
      <c r="E14" s="25"/>
    </row>
    <row r="15" spans="1:5" ht="21" customHeight="1" thickBot="1" x14ac:dyDescent="0.3">
      <c r="A15" s="167" t="s">
        <v>44</v>
      </c>
      <c r="B15" s="168"/>
      <c r="C15" s="114"/>
      <c r="D15" s="26">
        <v>0</v>
      </c>
      <c r="E15" s="27"/>
    </row>
    <row r="16" spans="1:5" ht="21" customHeight="1" thickBot="1" x14ac:dyDescent="0.3">
      <c r="A16" s="169" t="s">
        <v>6</v>
      </c>
      <c r="B16" s="170"/>
      <c r="C16" s="171"/>
      <c r="D16" s="28">
        <f>SUM(D7:D15)</f>
        <v>0</v>
      </c>
      <c r="E16" s="29"/>
    </row>
    <row r="17" spans="1:5" ht="21" customHeight="1" x14ac:dyDescent="0.25">
      <c r="A17" s="178" t="s">
        <v>45</v>
      </c>
      <c r="B17" s="179"/>
      <c r="C17" s="119"/>
      <c r="D17" s="30"/>
      <c r="E17" s="31"/>
    </row>
    <row r="18" spans="1:5" ht="21" customHeight="1" x14ac:dyDescent="0.25">
      <c r="A18" s="180" t="s">
        <v>46</v>
      </c>
      <c r="B18" s="181"/>
      <c r="C18" s="182"/>
      <c r="D18" s="32"/>
      <c r="E18" s="31"/>
    </row>
    <row r="19" spans="1:5" ht="21" customHeight="1" thickBot="1" x14ac:dyDescent="0.3">
      <c r="A19" s="211" t="s">
        <v>102</v>
      </c>
      <c r="B19" s="211"/>
      <c r="C19" s="211"/>
      <c r="D19" s="7"/>
      <c r="E19" s="34">
        <f>SUM(E17:E18)</f>
        <v>0</v>
      </c>
    </row>
    <row r="20" spans="1:5" ht="21" customHeight="1" thickBot="1" x14ac:dyDescent="0.3">
      <c r="A20" s="169" t="s">
        <v>7</v>
      </c>
      <c r="B20" s="170"/>
      <c r="C20" s="171"/>
      <c r="D20" s="35"/>
      <c r="E20" s="36">
        <f>D16-E19</f>
        <v>0</v>
      </c>
    </row>
    <row r="21" spans="1:5" ht="21" customHeight="1" thickBot="1" x14ac:dyDescent="0.3">
      <c r="A21" s="205" t="s">
        <v>16</v>
      </c>
      <c r="B21" s="206"/>
      <c r="C21" s="207"/>
      <c r="D21" s="32"/>
      <c r="E21" s="37">
        <v>0</v>
      </c>
    </row>
    <row r="22" spans="1:5" ht="21" customHeight="1" thickBot="1" x14ac:dyDescent="0.3">
      <c r="A22" s="169" t="s">
        <v>8</v>
      </c>
      <c r="B22" s="170"/>
      <c r="C22" s="171"/>
      <c r="D22" s="68"/>
      <c r="E22" s="36">
        <f>SUM(E20-E21)</f>
        <v>0</v>
      </c>
    </row>
    <row r="23" spans="1:5" x14ac:dyDescent="0.25">
      <c r="A23" s="183" t="s">
        <v>103</v>
      </c>
      <c r="B23" s="184"/>
      <c r="C23" s="184"/>
      <c r="D23" s="227">
        <v>0</v>
      </c>
      <c r="E23" s="228"/>
    </row>
    <row r="24" spans="1:5" ht="15.75" thickBot="1" x14ac:dyDescent="0.3">
      <c r="A24" s="185" t="s">
        <v>104</v>
      </c>
      <c r="B24" s="186"/>
      <c r="C24" s="186"/>
      <c r="D24" s="189">
        <v>0</v>
      </c>
      <c r="E24" s="222"/>
    </row>
    <row r="25" spans="1:5" ht="15.75" thickBot="1" x14ac:dyDescent="0.3">
      <c r="A25" s="40"/>
      <c r="B25" s="40"/>
      <c r="C25" s="41"/>
      <c r="D25" s="41"/>
      <c r="E25" s="41"/>
    </row>
    <row r="26" spans="1:5" ht="22.5" customHeight="1" x14ac:dyDescent="0.25">
      <c r="A26" s="199" t="s">
        <v>47</v>
      </c>
      <c r="B26" s="200"/>
      <c r="C26" s="42"/>
      <c r="D26" s="43">
        <f>SUM(D16*0.05)</f>
        <v>0</v>
      </c>
      <c r="E26" s="44" t="s">
        <v>9</v>
      </c>
    </row>
    <row r="27" spans="1:5" ht="22.5" customHeight="1" thickBot="1" x14ac:dyDescent="0.3">
      <c r="A27" s="113" t="s">
        <v>10</v>
      </c>
      <c r="B27" s="114"/>
      <c r="C27" s="45">
        <f>E19</f>
        <v>0</v>
      </c>
      <c r="D27" s="46" t="e">
        <f>SUM(E19/(D16*0.01))</f>
        <v>#DIV/0!</v>
      </c>
      <c r="E27" s="47" t="s">
        <v>11</v>
      </c>
    </row>
    <row r="28" spans="1:5" x14ac:dyDescent="0.25">
      <c r="A28" s="40"/>
      <c r="B28" s="40"/>
      <c r="C28" s="41"/>
      <c r="D28" s="41"/>
      <c r="E28" s="41"/>
    </row>
    <row r="29" spans="1:5" ht="15.75" thickBot="1" x14ac:dyDescent="0.3">
      <c r="A29" s="48"/>
      <c r="B29" s="48"/>
      <c r="C29" s="41"/>
      <c r="D29" s="41"/>
      <c r="E29" s="41"/>
    </row>
    <row r="30" spans="1:5" ht="15.75" thickBot="1" x14ac:dyDescent="0.3">
      <c r="A30" s="191" t="s">
        <v>119</v>
      </c>
      <c r="B30" s="192"/>
      <c r="C30" s="192"/>
      <c r="D30" s="192"/>
      <c r="E30" s="193"/>
    </row>
    <row r="31" spans="1:5" x14ac:dyDescent="0.25">
      <c r="A31" s="49"/>
      <c r="B31" s="49"/>
      <c r="C31" s="50"/>
      <c r="D31" s="41"/>
      <c r="E31" s="41"/>
    </row>
    <row r="32" spans="1:5" ht="8.25" customHeight="1" x14ac:dyDescent="0.25">
      <c r="A32" s="40"/>
      <c r="B32" s="40"/>
      <c r="C32" s="41"/>
      <c r="D32" s="41"/>
      <c r="E32" s="41"/>
    </row>
    <row r="33" spans="1:5" x14ac:dyDescent="0.25">
      <c r="A33" s="194" t="s">
        <v>105</v>
      </c>
      <c r="B33" s="194"/>
      <c r="C33" s="194"/>
      <c r="D33" s="198"/>
      <c r="E33" s="198"/>
    </row>
    <row r="34" spans="1:5" ht="24.75" customHeight="1" x14ac:dyDescent="0.25">
      <c r="A34" s="202"/>
      <c r="B34" s="202"/>
      <c r="C34" s="201"/>
      <c r="D34" s="201"/>
      <c r="E34" s="201"/>
    </row>
    <row r="35" spans="1:5" ht="31.5" customHeight="1" x14ac:dyDescent="0.25">
      <c r="A35" s="176" t="s">
        <v>106</v>
      </c>
      <c r="B35" s="176"/>
      <c r="C35" s="176"/>
      <c r="D35" s="177"/>
      <c r="E35" s="177"/>
    </row>
    <row r="36" spans="1:5" ht="18.75" thickBot="1" x14ac:dyDescent="0.3">
      <c r="A36" s="163" t="s">
        <v>53</v>
      </c>
      <c r="B36" s="164"/>
      <c r="C36" s="165"/>
      <c r="D36" s="165"/>
      <c r="E36" s="166"/>
    </row>
    <row r="37" spans="1:5" ht="15.75" thickBot="1" x14ac:dyDescent="0.3">
      <c r="A37" s="195"/>
      <c r="B37" s="195"/>
      <c r="C37" s="195"/>
      <c r="D37" s="195"/>
      <c r="E37" s="195"/>
    </row>
    <row r="38" spans="1:5" ht="21" customHeight="1" thickBot="1" x14ac:dyDescent="0.3">
      <c r="A38" s="51" t="s">
        <v>54</v>
      </c>
      <c r="B38" s="196" t="s">
        <v>55</v>
      </c>
      <c r="C38" s="196"/>
      <c r="D38" s="196"/>
      <c r="E38" s="52" t="s">
        <v>56</v>
      </c>
    </row>
    <row r="39" spans="1:5" ht="27" customHeight="1" x14ac:dyDescent="0.25">
      <c r="A39" s="53" t="s">
        <v>57</v>
      </c>
      <c r="B39" s="197"/>
      <c r="C39" s="197"/>
      <c r="D39" s="197"/>
      <c r="E39" s="54"/>
    </row>
    <row r="40" spans="1:5" ht="27" customHeight="1" x14ac:dyDescent="0.25">
      <c r="A40" s="55" t="s">
        <v>58</v>
      </c>
      <c r="B40" s="156"/>
      <c r="C40" s="156"/>
      <c r="D40" s="156"/>
      <c r="E40" s="56"/>
    </row>
    <row r="41" spans="1:5" ht="27" customHeight="1" x14ac:dyDescent="0.25">
      <c r="A41" s="55" t="s">
        <v>59</v>
      </c>
      <c r="B41" s="156"/>
      <c r="C41" s="156"/>
      <c r="D41" s="156"/>
      <c r="E41" s="56"/>
    </row>
    <row r="42" spans="1:5" ht="27" customHeight="1" x14ac:dyDescent="0.25">
      <c r="A42" s="55" t="s">
        <v>60</v>
      </c>
      <c r="B42" s="156"/>
      <c r="C42" s="156"/>
      <c r="D42" s="156"/>
      <c r="E42" s="57"/>
    </row>
    <row r="43" spans="1:5" ht="27" customHeight="1" x14ac:dyDescent="0.25">
      <c r="A43" s="58" t="s">
        <v>61</v>
      </c>
      <c r="B43" s="156"/>
      <c r="C43" s="156"/>
      <c r="D43" s="156"/>
      <c r="E43" s="59"/>
    </row>
    <row r="44" spans="1:5" ht="27" customHeight="1" x14ac:dyDescent="0.25">
      <c r="A44" s="55" t="s">
        <v>62</v>
      </c>
      <c r="B44" s="156"/>
      <c r="C44" s="156"/>
      <c r="D44" s="156"/>
      <c r="E44" s="60"/>
    </row>
    <row r="45" spans="1:5" ht="27" customHeight="1" x14ac:dyDescent="0.25">
      <c r="A45" s="55" t="s">
        <v>63</v>
      </c>
      <c r="B45" s="156"/>
      <c r="C45" s="156"/>
      <c r="D45" s="156"/>
      <c r="E45" s="60"/>
    </row>
    <row r="46" spans="1:5" ht="27" customHeight="1" x14ac:dyDescent="0.25">
      <c r="A46" s="55" t="s">
        <v>64</v>
      </c>
      <c r="B46" s="156"/>
      <c r="C46" s="156"/>
      <c r="D46" s="156"/>
      <c r="E46" s="60"/>
    </row>
    <row r="47" spans="1:5" ht="27" customHeight="1" x14ac:dyDescent="0.25">
      <c r="A47" s="58" t="s">
        <v>65</v>
      </c>
      <c r="B47" s="156"/>
      <c r="C47" s="156"/>
      <c r="D47" s="156"/>
      <c r="E47" s="60"/>
    </row>
    <row r="48" spans="1:5" ht="27" customHeight="1" x14ac:dyDescent="0.25">
      <c r="A48" s="55" t="s">
        <v>66</v>
      </c>
      <c r="B48" s="156"/>
      <c r="C48" s="156"/>
      <c r="D48" s="156"/>
      <c r="E48" s="60"/>
    </row>
    <row r="49" spans="1:5" ht="27" customHeight="1" x14ac:dyDescent="0.25">
      <c r="A49" s="55" t="s">
        <v>67</v>
      </c>
      <c r="B49" s="156"/>
      <c r="C49" s="156"/>
      <c r="D49" s="156"/>
      <c r="E49" s="60"/>
    </row>
    <row r="50" spans="1:5" ht="27" customHeight="1" x14ac:dyDescent="0.25">
      <c r="A50" s="55" t="s">
        <v>68</v>
      </c>
      <c r="B50" s="156"/>
      <c r="C50" s="156"/>
      <c r="D50" s="156"/>
      <c r="E50" s="61"/>
    </row>
    <row r="51" spans="1:5" ht="27" customHeight="1" x14ac:dyDescent="0.25">
      <c r="A51" s="58" t="s">
        <v>69</v>
      </c>
      <c r="B51" s="156"/>
      <c r="C51" s="156"/>
      <c r="D51" s="156"/>
      <c r="E51" s="60"/>
    </row>
    <row r="52" spans="1:5" ht="27" customHeight="1" x14ac:dyDescent="0.25">
      <c r="A52" s="55" t="s">
        <v>70</v>
      </c>
      <c r="B52" s="156"/>
      <c r="C52" s="156"/>
      <c r="D52" s="156"/>
      <c r="E52" s="60"/>
    </row>
    <row r="53" spans="1:5" ht="27" customHeight="1" x14ac:dyDescent="0.25">
      <c r="A53" s="55" t="s">
        <v>71</v>
      </c>
      <c r="B53" s="156"/>
      <c r="C53" s="156"/>
      <c r="D53" s="156"/>
      <c r="E53" s="59"/>
    </row>
    <row r="54" spans="1:5" ht="27" customHeight="1" x14ac:dyDescent="0.25">
      <c r="A54" s="55" t="s">
        <v>72</v>
      </c>
      <c r="B54" s="156"/>
      <c r="C54" s="156"/>
      <c r="D54" s="156"/>
      <c r="E54" s="60"/>
    </row>
    <row r="55" spans="1:5" ht="27" customHeight="1" x14ac:dyDescent="0.25">
      <c r="A55" s="58" t="s">
        <v>73</v>
      </c>
      <c r="B55" s="156"/>
      <c r="C55" s="156"/>
      <c r="D55" s="156"/>
      <c r="E55" s="60"/>
    </row>
    <row r="56" spans="1:5" ht="27" customHeight="1" x14ac:dyDescent="0.25">
      <c r="A56" s="55" t="s">
        <v>74</v>
      </c>
      <c r="B56" s="156"/>
      <c r="C56" s="156"/>
      <c r="D56" s="156"/>
      <c r="E56" s="59"/>
    </row>
    <row r="57" spans="1:5" ht="27" customHeight="1" x14ac:dyDescent="0.25">
      <c r="A57" s="55" t="s">
        <v>75</v>
      </c>
      <c r="B57" s="156"/>
      <c r="C57" s="156"/>
      <c r="D57" s="156"/>
      <c r="E57" s="61"/>
    </row>
    <row r="58" spans="1:5" ht="27" customHeight="1" x14ac:dyDescent="0.25">
      <c r="A58" s="55" t="s">
        <v>76</v>
      </c>
      <c r="B58" s="156"/>
      <c r="C58" s="156"/>
      <c r="D58" s="156"/>
      <c r="E58" s="60"/>
    </row>
    <row r="59" spans="1:5" ht="27" customHeight="1" x14ac:dyDescent="0.25">
      <c r="A59" s="58" t="s">
        <v>77</v>
      </c>
      <c r="B59" s="157"/>
      <c r="C59" s="158"/>
      <c r="D59" s="158"/>
      <c r="E59" s="60"/>
    </row>
    <row r="60" spans="1:5" ht="27" customHeight="1" x14ac:dyDescent="0.25">
      <c r="A60" s="55" t="s">
        <v>78</v>
      </c>
      <c r="B60" s="157"/>
      <c r="C60" s="158"/>
      <c r="D60" s="158"/>
      <c r="E60" s="60"/>
    </row>
    <row r="61" spans="1:5" ht="27" customHeight="1" x14ac:dyDescent="0.25">
      <c r="A61" s="55" t="s">
        <v>79</v>
      </c>
      <c r="B61" s="155"/>
      <c r="C61" s="155"/>
      <c r="D61" s="155"/>
      <c r="E61" s="60"/>
    </row>
  </sheetData>
  <mergeCells count="64">
    <mergeCell ref="A10:C10"/>
    <mergeCell ref="A24:C24"/>
    <mergeCell ref="A23:C23"/>
    <mergeCell ref="D23:E23"/>
    <mergeCell ref="A26:B26"/>
    <mergeCell ref="A13:C13"/>
    <mergeCell ref="A1:E1"/>
    <mergeCell ref="A2:E2"/>
    <mergeCell ref="A3:B3"/>
    <mergeCell ref="C3:E3"/>
    <mergeCell ref="A6:C6"/>
    <mergeCell ref="A7:C7"/>
    <mergeCell ref="A4:C4"/>
    <mergeCell ref="D4:E4"/>
    <mergeCell ref="A5:C5"/>
    <mergeCell ref="D5:E5"/>
    <mergeCell ref="A8:C8"/>
    <mergeCell ref="A9:C9"/>
    <mergeCell ref="A21:C21"/>
    <mergeCell ref="A22:C22"/>
    <mergeCell ref="A14:C14"/>
    <mergeCell ref="A15:C15"/>
    <mergeCell ref="A16:C16"/>
    <mergeCell ref="A17:C17"/>
    <mergeCell ref="A18:C18"/>
    <mergeCell ref="A20:C20"/>
    <mergeCell ref="A19:C19"/>
    <mergeCell ref="A11:C11"/>
    <mergeCell ref="A12:C12"/>
    <mergeCell ref="A27:B27"/>
    <mergeCell ref="A30:E30"/>
    <mergeCell ref="B40:D40"/>
    <mergeCell ref="A35:C35"/>
    <mergeCell ref="D35:E35"/>
    <mergeCell ref="A36:E36"/>
    <mergeCell ref="A37:E37"/>
    <mergeCell ref="B38:D38"/>
    <mergeCell ref="B39:D39"/>
    <mergeCell ref="A33:C33"/>
    <mergeCell ref="D33:E33"/>
    <mergeCell ref="A34:B34"/>
    <mergeCell ref="C34:E34"/>
    <mergeCell ref="D24:E24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9:D59"/>
    <mergeCell ref="B60:D60"/>
    <mergeCell ref="B61:D61"/>
    <mergeCell ref="B53:D53"/>
    <mergeCell ref="B54:D54"/>
    <mergeCell ref="B55:D55"/>
    <mergeCell ref="B56:D56"/>
    <mergeCell ref="B57:D57"/>
    <mergeCell ref="B58:D58"/>
  </mergeCells>
  <pageMargins left="0.7" right="0.7" top="1.1979166666666667" bottom="0.78740157499999996" header="0.3" footer="0.3"/>
  <pageSetup paperSize="9" orientation="portrait" r:id="rId1"/>
  <headerFooter>
    <oddHeader>&amp;L&amp;G&amp;C&amp;"Arial,Tučné"&amp;18Vyúčtování veřejné sbírky&amp;R
&amp;"Arial,Tučné"&amp;12konané na dobu delší než 12 měsíců</oddHeader>
    <oddFooter>&amp;L&amp;"Arial,Obyčejné"vyúčování veřejné sbírky IV. období&amp;R&amp;P/&amp;N</oddFooter>
  </headerFooter>
  <rowBreaks count="1" manualBreakCount="1">
    <brk id="35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5"/>
  <sheetViews>
    <sheetView view="pageLayout" topLeftCell="A19" zoomScale="90" zoomScaleNormal="100" zoomScalePageLayoutView="90" workbookViewId="0">
      <selection activeCell="A33" sqref="A33:C33"/>
    </sheetView>
  </sheetViews>
  <sheetFormatPr defaultRowHeight="15" x14ac:dyDescent="0.25"/>
  <cols>
    <col min="1" max="1" width="9.140625" style="19"/>
    <col min="2" max="2" width="31.5703125" style="19" customWidth="1"/>
    <col min="3" max="3" width="18" style="19" customWidth="1"/>
    <col min="4" max="4" width="13.5703125" style="19" customWidth="1"/>
    <col min="5" max="5" width="14.42578125" style="19" customWidth="1"/>
    <col min="7" max="7" width="42.42578125" customWidth="1"/>
  </cols>
  <sheetData>
    <row r="1" spans="1:7" ht="18.75" thickBot="1" x14ac:dyDescent="0.3">
      <c r="A1" s="159" t="s">
        <v>52</v>
      </c>
      <c r="B1" s="160"/>
      <c r="C1" s="161"/>
      <c r="D1" s="161"/>
      <c r="E1" s="162"/>
      <c r="G1" s="6"/>
    </row>
    <row r="2" spans="1:7" ht="18.75" thickBot="1" x14ac:dyDescent="0.3">
      <c r="A2" s="259"/>
      <c r="B2" s="260"/>
      <c r="C2" s="260"/>
      <c r="D2" s="260"/>
      <c r="E2" s="260"/>
      <c r="G2" s="6"/>
    </row>
    <row r="3" spans="1:7" ht="15.75" thickBot="1" x14ac:dyDescent="0.3">
      <c r="A3" s="244" t="s">
        <v>17</v>
      </c>
      <c r="B3" s="245"/>
      <c r="C3" s="261"/>
      <c r="D3" s="261"/>
      <c r="E3" s="262"/>
      <c r="G3" s="6"/>
    </row>
    <row r="4" spans="1:7" ht="21" customHeight="1" thickBot="1" x14ac:dyDescent="0.3">
      <c r="A4" s="229"/>
      <c r="B4" s="230"/>
      <c r="C4" s="231"/>
      <c r="D4" s="62" t="s">
        <v>0</v>
      </c>
      <c r="E4" s="63" t="s">
        <v>1</v>
      </c>
      <c r="G4" s="6"/>
    </row>
    <row r="5" spans="1:7" ht="21" customHeight="1" x14ac:dyDescent="0.25">
      <c r="A5" s="256" t="s">
        <v>81</v>
      </c>
      <c r="B5" s="257"/>
      <c r="C5" s="258"/>
      <c r="D5" s="73">
        <f>'vyúčtování I. období'!D16</f>
        <v>0</v>
      </c>
      <c r="E5" s="23"/>
      <c r="G5" s="6"/>
    </row>
    <row r="6" spans="1:7" ht="21" customHeight="1" x14ac:dyDescent="0.25">
      <c r="A6" s="243" t="s">
        <v>82</v>
      </c>
      <c r="B6" s="243"/>
      <c r="C6" s="243"/>
      <c r="D6" s="74">
        <f>'vyúčtování II. období'!D16</f>
        <v>0</v>
      </c>
      <c r="E6" s="25"/>
      <c r="G6" s="6"/>
    </row>
    <row r="7" spans="1:7" ht="21" customHeight="1" x14ac:dyDescent="0.25">
      <c r="A7" s="243" t="s">
        <v>83</v>
      </c>
      <c r="B7" s="243"/>
      <c r="C7" s="243"/>
      <c r="D7" s="74">
        <f>'vyúčtování III. období'!D16</f>
        <v>0</v>
      </c>
      <c r="E7" s="25"/>
      <c r="G7" s="6"/>
    </row>
    <row r="8" spans="1:7" ht="21" customHeight="1" x14ac:dyDescent="0.25">
      <c r="A8" s="263" t="s">
        <v>84</v>
      </c>
      <c r="B8" s="264"/>
      <c r="C8" s="265"/>
      <c r="D8" s="74">
        <f>'vyúčtování IV. období'!D16</f>
        <v>0</v>
      </c>
      <c r="E8" s="25"/>
      <c r="G8" s="6"/>
    </row>
    <row r="9" spans="1:7" ht="21" customHeight="1" thickBot="1" x14ac:dyDescent="0.3">
      <c r="A9" s="263" t="s">
        <v>94</v>
      </c>
      <c r="B9" s="264"/>
      <c r="C9" s="265"/>
      <c r="D9" s="75">
        <f>'vyúčtování V. období'!D16</f>
        <v>0</v>
      </c>
      <c r="E9" s="76"/>
      <c r="G9" s="6"/>
    </row>
    <row r="10" spans="1:7" ht="21" customHeight="1" thickBot="1" x14ac:dyDescent="0.3">
      <c r="A10" s="169" t="s">
        <v>6</v>
      </c>
      <c r="B10" s="170"/>
      <c r="C10" s="171"/>
      <c r="D10" s="28">
        <f>SUM(D5:D8)</f>
        <v>0</v>
      </c>
      <c r="E10" s="29"/>
      <c r="G10" s="6"/>
    </row>
    <row r="11" spans="1:7" ht="21" customHeight="1" x14ac:dyDescent="0.25">
      <c r="A11" s="253" t="s">
        <v>85</v>
      </c>
      <c r="B11" s="253"/>
      <c r="C11" s="253"/>
      <c r="D11" s="23"/>
      <c r="E11" s="73">
        <f>'vyúčtování I. období'!E17+'vyúčtování I. období'!E18</f>
        <v>0</v>
      </c>
      <c r="G11" s="6"/>
    </row>
    <row r="12" spans="1:7" ht="21" customHeight="1" x14ac:dyDescent="0.25">
      <c r="A12" s="243" t="s">
        <v>86</v>
      </c>
      <c r="B12" s="243"/>
      <c r="C12" s="243"/>
      <c r="D12" s="25"/>
      <c r="E12" s="74">
        <f>'vyúčtování II. období'!E17+'vyúčtování II. období'!E18</f>
        <v>0</v>
      </c>
      <c r="G12" s="6"/>
    </row>
    <row r="13" spans="1:7" ht="21" customHeight="1" x14ac:dyDescent="0.25">
      <c r="A13" s="243" t="s">
        <v>87</v>
      </c>
      <c r="B13" s="243"/>
      <c r="C13" s="243"/>
      <c r="D13" s="25"/>
      <c r="E13" s="74">
        <f>'vyúčtování III. období'!E17+'vyúčtování III. období'!E18</f>
        <v>0</v>
      </c>
      <c r="G13" s="6"/>
    </row>
    <row r="14" spans="1:7" ht="21" customHeight="1" x14ac:dyDescent="0.25">
      <c r="A14" s="255" t="s">
        <v>88</v>
      </c>
      <c r="B14" s="255"/>
      <c r="C14" s="255"/>
      <c r="D14" s="25"/>
      <c r="E14" s="74">
        <f>'vyúčtování IV. období'!E17+'vyúčtování IV. období'!E18</f>
        <v>0</v>
      </c>
      <c r="G14" s="6"/>
    </row>
    <row r="15" spans="1:7" ht="21" customHeight="1" thickBot="1" x14ac:dyDescent="0.3">
      <c r="A15" s="255" t="s">
        <v>95</v>
      </c>
      <c r="B15" s="255"/>
      <c r="C15" s="255"/>
      <c r="D15" s="77"/>
      <c r="E15" s="78">
        <f>'vyúčtování V. období'!E17+'vyúčtování V. období'!E18</f>
        <v>0</v>
      </c>
      <c r="G15" s="6"/>
    </row>
    <row r="16" spans="1:7" ht="21" customHeight="1" thickBot="1" x14ac:dyDescent="0.3">
      <c r="A16" s="169" t="s">
        <v>97</v>
      </c>
      <c r="B16" s="170"/>
      <c r="C16" s="170"/>
      <c r="D16" s="171"/>
      <c r="E16" s="36">
        <f>SUM(E11:E14)</f>
        <v>0</v>
      </c>
      <c r="G16" s="6"/>
    </row>
    <row r="17" spans="1:7" ht="21" customHeight="1" thickBot="1" x14ac:dyDescent="0.3">
      <c r="A17" s="169" t="s">
        <v>7</v>
      </c>
      <c r="B17" s="170"/>
      <c r="C17" s="171"/>
      <c r="D17" s="35"/>
      <c r="E17" s="36">
        <f>SUM(D10-E16)</f>
        <v>0</v>
      </c>
      <c r="G17" s="6"/>
    </row>
    <row r="18" spans="1:7" ht="21" customHeight="1" x14ac:dyDescent="0.25">
      <c r="A18" s="253" t="s">
        <v>89</v>
      </c>
      <c r="B18" s="253"/>
      <c r="C18" s="253"/>
      <c r="D18" s="23"/>
      <c r="E18" s="73">
        <f>'vyúčtování I. období'!E21</f>
        <v>0</v>
      </c>
      <c r="G18" s="6"/>
    </row>
    <row r="19" spans="1:7" ht="21" customHeight="1" x14ac:dyDescent="0.25">
      <c r="A19" s="243" t="s">
        <v>90</v>
      </c>
      <c r="B19" s="243"/>
      <c r="C19" s="243"/>
      <c r="D19" s="25"/>
      <c r="E19" s="73">
        <f>'vyúčtování II. období'!E21</f>
        <v>0</v>
      </c>
      <c r="G19" s="6"/>
    </row>
    <row r="20" spans="1:7" ht="21" customHeight="1" x14ac:dyDescent="0.25">
      <c r="A20" s="243" t="s">
        <v>91</v>
      </c>
      <c r="B20" s="243"/>
      <c r="C20" s="243"/>
      <c r="D20" s="25"/>
      <c r="E20" s="73">
        <f>'vyúčtování III. období'!E21</f>
        <v>0</v>
      </c>
      <c r="G20" s="6"/>
    </row>
    <row r="21" spans="1:7" ht="21" customHeight="1" x14ac:dyDescent="0.25">
      <c r="A21" s="255" t="s">
        <v>92</v>
      </c>
      <c r="B21" s="255"/>
      <c r="C21" s="255"/>
      <c r="D21" s="25"/>
      <c r="E21" s="74">
        <f>'vyúčtování IV. období'!E21</f>
        <v>0</v>
      </c>
      <c r="G21" s="6"/>
    </row>
    <row r="22" spans="1:7" ht="21" customHeight="1" thickBot="1" x14ac:dyDescent="0.3">
      <c r="A22" s="255" t="s">
        <v>96</v>
      </c>
      <c r="B22" s="255"/>
      <c r="C22" s="255"/>
      <c r="D22" s="77"/>
      <c r="E22" s="78">
        <f>'vyúčtování V. období'!E21</f>
        <v>0</v>
      </c>
      <c r="G22" s="6"/>
    </row>
    <row r="23" spans="1:7" ht="21" customHeight="1" thickBot="1" x14ac:dyDescent="0.3">
      <c r="A23" s="169" t="s">
        <v>98</v>
      </c>
      <c r="B23" s="170"/>
      <c r="C23" s="170"/>
      <c r="D23" s="171"/>
      <c r="E23" s="36">
        <f>SUM(E18:E21)</f>
        <v>0</v>
      </c>
      <c r="G23" s="6"/>
    </row>
    <row r="24" spans="1:7" ht="21" customHeight="1" thickBot="1" x14ac:dyDescent="0.3">
      <c r="A24" s="169" t="s">
        <v>8</v>
      </c>
      <c r="B24" s="170"/>
      <c r="C24" s="171"/>
      <c r="D24" s="68"/>
      <c r="E24" s="36">
        <f>E17-E23</f>
        <v>0</v>
      </c>
      <c r="G24" s="6"/>
    </row>
    <row r="25" spans="1:7" ht="15.75" thickBot="1" x14ac:dyDescent="0.3">
      <c r="A25" s="40"/>
      <c r="B25" s="40"/>
      <c r="C25" s="41"/>
      <c r="D25" s="41"/>
      <c r="E25" s="41"/>
      <c r="G25" s="6"/>
    </row>
    <row r="26" spans="1:7" x14ac:dyDescent="0.25">
      <c r="A26" s="199" t="s">
        <v>47</v>
      </c>
      <c r="B26" s="200"/>
      <c r="C26" s="42"/>
      <c r="D26" s="43">
        <f>SUM(D10*0.05)</f>
        <v>0</v>
      </c>
      <c r="E26" s="44" t="s">
        <v>9</v>
      </c>
      <c r="G26" s="6"/>
    </row>
    <row r="27" spans="1:7" ht="22.5" customHeight="1" thickBot="1" x14ac:dyDescent="0.3">
      <c r="A27" s="113" t="s">
        <v>10</v>
      </c>
      <c r="B27" s="114"/>
      <c r="C27" s="45">
        <f>E16</f>
        <v>0</v>
      </c>
      <c r="D27" s="46" t="e">
        <f>SUM(E16/(D10*0.01))</f>
        <v>#DIV/0!</v>
      </c>
      <c r="E27" s="47" t="s">
        <v>11</v>
      </c>
      <c r="G27" s="6"/>
    </row>
    <row r="28" spans="1:7" ht="22.5" customHeight="1" x14ac:dyDescent="0.25">
      <c r="A28" s="40"/>
      <c r="B28" s="40"/>
      <c r="C28" s="41"/>
      <c r="D28" s="41"/>
      <c r="E28" s="41"/>
      <c r="G28" s="6"/>
    </row>
    <row r="29" spans="1:7" ht="15.75" thickBot="1" x14ac:dyDescent="0.3">
      <c r="A29" s="48"/>
      <c r="B29" s="48"/>
      <c r="C29" s="41"/>
      <c r="D29" s="41"/>
      <c r="E29" s="41"/>
      <c r="G29" s="6"/>
    </row>
    <row r="30" spans="1:7" ht="15.75" thickBot="1" x14ac:dyDescent="0.3">
      <c r="A30" s="254" t="s">
        <v>93</v>
      </c>
      <c r="B30" s="192"/>
      <c r="C30" s="192"/>
      <c r="D30" s="192"/>
      <c r="E30" s="193"/>
    </row>
    <row r="31" spans="1:7" x14ac:dyDescent="0.25">
      <c r="A31" s="79"/>
      <c r="B31" s="72"/>
      <c r="C31" s="72"/>
      <c r="D31" s="72"/>
      <c r="E31" s="72"/>
    </row>
    <row r="32" spans="1:7" x14ac:dyDescent="0.25">
      <c r="A32" s="40"/>
      <c r="B32" s="40"/>
      <c r="C32" s="41"/>
      <c r="D32" s="41"/>
      <c r="E32" s="41"/>
    </row>
    <row r="33" spans="1:5" ht="22.5" customHeight="1" x14ac:dyDescent="0.25">
      <c r="A33" s="194" t="s">
        <v>105</v>
      </c>
      <c r="B33" s="194"/>
      <c r="C33" s="194"/>
      <c r="D33" s="198"/>
      <c r="E33" s="198"/>
    </row>
    <row r="34" spans="1:5" ht="19.5" customHeight="1" x14ac:dyDescent="0.25">
      <c r="A34" s="202"/>
      <c r="B34" s="202"/>
      <c r="C34" s="201"/>
      <c r="D34" s="201"/>
      <c r="E34" s="201"/>
    </row>
    <row r="35" spans="1:5" ht="27" customHeight="1" x14ac:dyDescent="0.25">
      <c r="A35" s="176" t="s">
        <v>106</v>
      </c>
      <c r="B35" s="176"/>
      <c r="C35" s="176"/>
      <c r="D35" s="177"/>
      <c r="E35" s="177"/>
    </row>
  </sheetData>
  <mergeCells count="34">
    <mergeCell ref="A6:C6"/>
    <mergeCell ref="A7:C7"/>
    <mergeCell ref="A8:C8"/>
    <mergeCell ref="A13:C13"/>
    <mergeCell ref="A14:C14"/>
    <mergeCell ref="A9:C9"/>
    <mergeCell ref="A10:C10"/>
    <mergeCell ref="A11:C11"/>
    <mergeCell ref="A12:C12"/>
    <mergeCell ref="A5:C5"/>
    <mergeCell ref="A1:E1"/>
    <mergeCell ref="A2:E2"/>
    <mergeCell ref="A3:B3"/>
    <mergeCell ref="C3:E3"/>
    <mergeCell ref="A4:C4"/>
    <mergeCell ref="A17:C17"/>
    <mergeCell ref="A16:D16"/>
    <mergeCell ref="A15:C15"/>
    <mergeCell ref="A23:D23"/>
    <mergeCell ref="A22:C22"/>
    <mergeCell ref="A35:C35"/>
    <mergeCell ref="D35:E35"/>
    <mergeCell ref="A18:C18"/>
    <mergeCell ref="A24:C24"/>
    <mergeCell ref="A26:B26"/>
    <mergeCell ref="A27:B27"/>
    <mergeCell ref="A30:E30"/>
    <mergeCell ref="A33:C33"/>
    <mergeCell ref="D33:E33"/>
    <mergeCell ref="A19:C19"/>
    <mergeCell ref="A20:C20"/>
    <mergeCell ref="A21:C21"/>
    <mergeCell ref="A34:B34"/>
    <mergeCell ref="C34:E34"/>
  </mergeCells>
  <pageMargins left="0.7" right="0.7" top="1.1979166666666667" bottom="0.78740157499999996" header="0.3" footer="0.3"/>
  <pageSetup paperSize="9" orientation="portrait" r:id="rId1"/>
  <headerFooter>
    <oddHeader>&amp;L&amp;G&amp;C&amp;"Arial,Tučné"&amp;18Vyúčtování veřejné sbírky&amp;R
&amp;"Arial,Tučné"&amp;12konané na dobu delší než 12 měsíců</oddHeader>
    <oddFooter>&amp;L&amp;"Arial,Tučné"celkové vyúčtování&amp;R&amp;P/&amp;N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6"/>
  <sheetViews>
    <sheetView tabSelected="1" view="pageLayout" topLeftCell="A4" zoomScaleNormal="100" workbookViewId="0">
      <selection activeCell="A13" sqref="A13:D13"/>
    </sheetView>
  </sheetViews>
  <sheetFormatPr defaultRowHeight="15" x14ac:dyDescent="0.25"/>
  <cols>
    <col min="1" max="1" width="9.140625" style="19"/>
    <col min="2" max="2" width="10.7109375" style="19" customWidth="1"/>
    <col min="3" max="3" width="15.140625" style="19" customWidth="1"/>
    <col min="4" max="4" width="15.42578125" style="19" customWidth="1"/>
    <col min="5" max="5" width="16.28515625" style="19" bestFit="1" customWidth="1"/>
    <col min="6" max="6" width="16.140625" style="19" customWidth="1"/>
    <col min="7" max="7" width="19.5703125" style="19" customWidth="1"/>
    <col min="8" max="8" width="12.42578125" style="19" customWidth="1"/>
    <col min="9" max="9" width="12.28515625" customWidth="1"/>
  </cols>
  <sheetData>
    <row r="1" spans="1:10" ht="23.25" x14ac:dyDescent="0.35">
      <c r="A1" s="269" t="s">
        <v>114</v>
      </c>
      <c r="B1" s="269"/>
      <c r="C1" s="269"/>
      <c r="D1" s="269"/>
      <c r="E1" s="269"/>
      <c r="F1" s="269"/>
      <c r="G1" s="269"/>
      <c r="H1" s="269"/>
    </row>
    <row r="3" spans="1:10" s="4" customFormat="1" ht="24" customHeight="1" x14ac:dyDescent="0.25">
      <c r="A3" s="272" t="s">
        <v>107</v>
      </c>
      <c r="B3" s="272" t="s">
        <v>108</v>
      </c>
      <c r="C3" s="273" t="s">
        <v>109</v>
      </c>
      <c r="D3" s="273"/>
      <c r="E3" s="273"/>
      <c r="F3" s="273" t="s">
        <v>110</v>
      </c>
      <c r="G3" s="273"/>
      <c r="H3" s="273"/>
    </row>
    <row r="4" spans="1:10" ht="45.75" customHeight="1" x14ac:dyDescent="0.25">
      <c r="A4" s="272"/>
      <c r="B4" s="272"/>
      <c r="C4" s="8" t="s">
        <v>6</v>
      </c>
      <c r="D4" s="8" t="s">
        <v>111</v>
      </c>
      <c r="E4" s="8" t="s">
        <v>11</v>
      </c>
      <c r="F4" s="8" t="s">
        <v>6</v>
      </c>
      <c r="G4" s="8" t="s">
        <v>111</v>
      </c>
      <c r="H4" s="8" t="s">
        <v>11</v>
      </c>
      <c r="I4" s="4"/>
      <c r="J4" s="4"/>
    </row>
    <row r="5" spans="1:10" s="4" customFormat="1" ht="18" customHeight="1" x14ac:dyDescent="0.25">
      <c r="A5" s="80">
        <v>1</v>
      </c>
      <c r="B5" s="81"/>
      <c r="C5" s="82">
        <f>'vyúčtování I. období'!D16</f>
        <v>0</v>
      </c>
      <c r="D5" s="82">
        <f>'vyúčtování I. období'!E19</f>
        <v>0</v>
      </c>
      <c r="E5" s="83" t="e">
        <f>D5/C5</f>
        <v>#DIV/0!</v>
      </c>
      <c r="F5" s="82">
        <f>C5</f>
        <v>0</v>
      </c>
      <c r="G5" s="82">
        <f>D5</f>
        <v>0</v>
      </c>
      <c r="H5" s="83" t="e">
        <f>G5/F5</f>
        <v>#DIV/0!</v>
      </c>
      <c r="I5" s="9"/>
      <c r="J5" s="9"/>
    </row>
    <row r="6" spans="1:10" s="4" customFormat="1" ht="18" customHeight="1" x14ac:dyDescent="0.25">
      <c r="A6" s="80">
        <v>2</v>
      </c>
      <c r="B6" s="81"/>
      <c r="C6" s="82">
        <f>'vyúčtování II. období'!D16</f>
        <v>0</v>
      </c>
      <c r="D6" s="82">
        <f>'vyúčtování II. období'!E19</f>
        <v>0</v>
      </c>
      <c r="E6" s="83" t="e">
        <f t="shared" ref="E6:E9" si="0">D6/C6</f>
        <v>#DIV/0!</v>
      </c>
      <c r="F6" s="82">
        <f t="shared" ref="F6:G8" si="1">F5+C6</f>
        <v>0</v>
      </c>
      <c r="G6" s="82">
        <f t="shared" si="1"/>
        <v>0</v>
      </c>
      <c r="H6" s="83" t="e">
        <f t="shared" ref="H6:H7" si="2">G6/F6</f>
        <v>#DIV/0!</v>
      </c>
      <c r="I6" s="9"/>
      <c r="J6" s="9"/>
    </row>
    <row r="7" spans="1:10" s="4" customFormat="1" ht="18" customHeight="1" x14ac:dyDescent="0.25">
      <c r="A7" s="80">
        <v>3</v>
      </c>
      <c r="B7" s="81"/>
      <c r="C7" s="82">
        <f>'vyúčtování III. období'!D16</f>
        <v>0</v>
      </c>
      <c r="D7" s="82">
        <f>'vyúčtování III. období'!E19</f>
        <v>0</v>
      </c>
      <c r="E7" s="83" t="e">
        <f t="shared" si="0"/>
        <v>#DIV/0!</v>
      </c>
      <c r="F7" s="82">
        <f>F6+C7</f>
        <v>0</v>
      </c>
      <c r="G7" s="82">
        <f t="shared" si="1"/>
        <v>0</v>
      </c>
      <c r="H7" s="83" t="e">
        <f t="shared" si="2"/>
        <v>#DIV/0!</v>
      </c>
      <c r="I7" s="9"/>
      <c r="J7" s="9"/>
    </row>
    <row r="8" spans="1:10" s="4" customFormat="1" ht="18" customHeight="1" x14ac:dyDescent="0.25">
      <c r="A8" s="80">
        <v>4</v>
      </c>
      <c r="B8" s="81"/>
      <c r="C8" s="82">
        <f>'vyúčtování IV. období'!D16</f>
        <v>0</v>
      </c>
      <c r="D8" s="82">
        <f>'vyúčtování IV. období'!E19</f>
        <v>0</v>
      </c>
      <c r="E8" s="83" t="e">
        <f t="shared" si="0"/>
        <v>#DIV/0!</v>
      </c>
      <c r="F8" s="84">
        <f t="shared" si="1"/>
        <v>0</v>
      </c>
      <c r="G8" s="82">
        <f>G7+D8</f>
        <v>0</v>
      </c>
      <c r="H8" s="85" t="e">
        <f>G8/F8</f>
        <v>#DIV/0!</v>
      </c>
      <c r="J8" s="9"/>
    </row>
    <row r="9" spans="1:10" s="4" customFormat="1" ht="18" customHeight="1" x14ac:dyDescent="0.25">
      <c r="A9" s="80">
        <v>5</v>
      </c>
      <c r="B9" s="81"/>
      <c r="C9" s="82">
        <f>'vyúčtování V. období'!D16</f>
        <v>0</v>
      </c>
      <c r="D9" s="82">
        <f>'vyúčtování V. období'!E19</f>
        <v>0</v>
      </c>
      <c r="E9" s="83" t="e">
        <f t="shared" si="0"/>
        <v>#DIV/0!</v>
      </c>
      <c r="F9" s="100">
        <f t="shared" ref="F9" si="3">F8+C9</f>
        <v>0</v>
      </c>
      <c r="G9" s="82">
        <f>G8+D9</f>
        <v>0</v>
      </c>
      <c r="H9" s="85" t="e">
        <f>G9/F9</f>
        <v>#DIV/0!</v>
      </c>
      <c r="I9" s="10"/>
      <c r="J9" s="9"/>
    </row>
    <row r="10" spans="1:10" s="4" customFormat="1" ht="18" customHeight="1" x14ac:dyDescent="0.25">
      <c r="A10" s="270" t="s">
        <v>115</v>
      </c>
      <c r="B10" s="271"/>
      <c r="C10" s="82">
        <f t="shared" ref="C10:H10" si="4">SUM(C5:C9)</f>
        <v>0</v>
      </c>
      <c r="D10" s="82">
        <f t="shared" si="4"/>
        <v>0</v>
      </c>
      <c r="E10" s="83" t="e">
        <f t="shared" si="4"/>
        <v>#DIV/0!</v>
      </c>
      <c r="F10" s="82">
        <f t="shared" si="4"/>
        <v>0</v>
      </c>
      <c r="G10" s="82">
        <f t="shared" si="4"/>
        <v>0</v>
      </c>
      <c r="H10" s="86" t="e">
        <f t="shared" si="4"/>
        <v>#DIV/0!</v>
      </c>
      <c r="I10" s="11"/>
      <c r="J10" s="9"/>
    </row>
    <row r="11" spans="1:10" s="4" customFormat="1" ht="18" customHeight="1" x14ac:dyDescent="0.25">
      <c r="A11" s="87"/>
      <c r="B11" s="87"/>
      <c r="C11" s="88"/>
      <c r="D11" s="88"/>
      <c r="E11" s="95"/>
      <c r="F11" s="96"/>
      <c r="G11" s="96"/>
      <c r="H11" s="89"/>
      <c r="I11" s="11"/>
      <c r="J11" s="9"/>
    </row>
    <row r="12" spans="1:10" s="4" customFormat="1" ht="18" customHeight="1" x14ac:dyDescent="0.25">
      <c r="A12" s="90"/>
      <c r="B12" s="90"/>
      <c r="C12" s="91"/>
      <c r="E12" s="97"/>
      <c r="F12" s="97"/>
      <c r="G12" s="97"/>
      <c r="H12" s="91"/>
      <c r="I12" s="9"/>
      <c r="J12" s="9"/>
    </row>
    <row r="13" spans="1:10" s="4" customFormat="1" ht="18" customHeight="1" x14ac:dyDescent="0.25">
      <c r="A13" s="268" t="s">
        <v>121</v>
      </c>
      <c r="B13" s="268"/>
      <c r="C13" s="268"/>
      <c r="D13" s="268"/>
      <c r="E13" s="98"/>
      <c r="F13" s="268" t="s">
        <v>122</v>
      </c>
      <c r="G13" s="268"/>
      <c r="H13" s="268"/>
      <c r="I13" s="268"/>
      <c r="J13" s="9"/>
    </row>
    <row r="14" spans="1:10" s="4" customFormat="1" ht="18" customHeight="1" x14ac:dyDescent="0.25">
      <c r="A14" s="266" t="s">
        <v>116</v>
      </c>
      <c r="B14" s="266"/>
      <c r="C14" s="266"/>
      <c r="D14" s="94">
        <f>C5*0.05</f>
        <v>0</v>
      </c>
      <c r="E14" s="98"/>
      <c r="F14" s="266" t="s">
        <v>116</v>
      </c>
      <c r="G14" s="266"/>
      <c r="H14" s="266"/>
      <c r="I14" s="94">
        <f>C6*0.05</f>
        <v>0</v>
      </c>
      <c r="J14" s="9"/>
    </row>
    <row r="15" spans="1:10" s="4" customFormat="1" ht="18" customHeight="1" x14ac:dyDescent="0.25">
      <c r="A15" s="266" t="s">
        <v>112</v>
      </c>
      <c r="B15" s="266"/>
      <c r="C15" s="266"/>
      <c r="D15" s="94">
        <f>D5</f>
        <v>0</v>
      </c>
      <c r="E15" s="99"/>
      <c r="F15" s="266" t="s">
        <v>112</v>
      </c>
      <c r="G15" s="266"/>
      <c r="H15" s="266"/>
      <c r="I15" s="94">
        <f>D6</f>
        <v>0</v>
      </c>
      <c r="J15" s="9"/>
    </row>
    <row r="16" spans="1:10" ht="15" customHeight="1" x14ac:dyDescent="0.25">
      <c r="A16" s="267" t="s">
        <v>113</v>
      </c>
      <c r="B16" s="267"/>
      <c r="C16" s="267"/>
      <c r="D16" s="94">
        <f>D15-D14</f>
        <v>0</v>
      </c>
      <c r="E16" s="18"/>
      <c r="F16" s="267" t="s">
        <v>113</v>
      </c>
      <c r="G16" s="267"/>
      <c r="H16" s="267"/>
      <c r="I16" s="94">
        <f>I15-I14</f>
        <v>0</v>
      </c>
      <c r="J16" s="1"/>
    </row>
    <row r="17" spans="1:10" x14ac:dyDescent="0.25">
      <c r="C17" s="18"/>
      <c r="D17" s="18"/>
      <c r="E17" s="18"/>
      <c r="F17" s="18"/>
      <c r="G17" s="18"/>
      <c r="H17" s="18"/>
      <c r="I17" s="1"/>
      <c r="J17" s="1"/>
    </row>
    <row r="18" spans="1:10" x14ac:dyDescent="0.25">
      <c r="A18" s="268" t="s">
        <v>123</v>
      </c>
      <c r="B18" s="268"/>
      <c r="C18" s="268"/>
      <c r="D18" s="268"/>
      <c r="E18" s="18"/>
      <c r="F18" s="268" t="s">
        <v>124</v>
      </c>
      <c r="G18" s="268"/>
      <c r="H18" s="268"/>
      <c r="I18" s="268"/>
      <c r="J18" s="1"/>
    </row>
    <row r="19" spans="1:10" x14ac:dyDescent="0.25">
      <c r="A19" s="266" t="s">
        <v>116</v>
      </c>
      <c r="B19" s="266"/>
      <c r="C19" s="266"/>
      <c r="D19" s="94">
        <f>C7*0.05</f>
        <v>0</v>
      </c>
      <c r="E19" s="18"/>
      <c r="F19" s="266" t="s">
        <v>116</v>
      </c>
      <c r="G19" s="266"/>
      <c r="H19" s="266"/>
      <c r="I19" s="94">
        <f>C8*0.05</f>
        <v>0</v>
      </c>
      <c r="J19" s="1"/>
    </row>
    <row r="20" spans="1:10" x14ac:dyDescent="0.25">
      <c r="A20" s="266" t="s">
        <v>112</v>
      </c>
      <c r="B20" s="266"/>
      <c r="C20" s="266"/>
      <c r="D20" s="94">
        <f>D7</f>
        <v>0</v>
      </c>
      <c r="E20" s="18"/>
      <c r="F20" s="266" t="s">
        <v>112</v>
      </c>
      <c r="G20" s="266"/>
      <c r="H20" s="266"/>
      <c r="I20" s="94">
        <f>D8</f>
        <v>0</v>
      </c>
      <c r="J20" s="1"/>
    </row>
    <row r="21" spans="1:10" x14ac:dyDescent="0.25">
      <c r="A21" s="267" t="s">
        <v>113</v>
      </c>
      <c r="B21" s="267"/>
      <c r="C21" s="267"/>
      <c r="D21" s="94">
        <f>D20-D19</f>
        <v>0</v>
      </c>
      <c r="E21" s="18"/>
      <c r="F21" s="267" t="s">
        <v>113</v>
      </c>
      <c r="G21" s="267"/>
      <c r="H21" s="267"/>
      <c r="I21" s="94">
        <f>I20-I19</f>
        <v>0</v>
      </c>
      <c r="J21" s="1"/>
    </row>
    <row r="23" spans="1:10" x14ac:dyDescent="0.25">
      <c r="A23" s="268" t="s">
        <v>125</v>
      </c>
      <c r="B23" s="268"/>
      <c r="C23" s="268"/>
      <c r="D23" s="268"/>
    </row>
    <row r="24" spans="1:10" x14ac:dyDescent="0.25">
      <c r="A24" s="266" t="s">
        <v>116</v>
      </c>
      <c r="B24" s="266"/>
      <c r="C24" s="266"/>
      <c r="D24" s="94">
        <f>C9*0.05</f>
        <v>0</v>
      </c>
    </row>
    <row r="25" spans="1:10" x14ac:dyDescent="0.25">
      <c r="A25" s="266" t="s">
        <v>112</v>
      </c>
      <c r="B25" s="266"/>
      <c r="C25" s="266"/>
      <c r="D25" s="94">
        <f>D9</f>
        <v>0</v>
      </c>
    </row>
    <row r="26" spans="1:10" x14ac:dyDescent="0.25">
      <c r="A26" s="267" t="s">
        <v>113</v>
      </c>
      <c r="B26" s="267"/>
      <c r="C26" s="267"/>
      <c r="D26" s="94">
        <f>D25-D24</f>
        <v>0</v>
      </c>
    </row>
  </sheetData>
  <mergeCells count="26">
    <mergeCell ref="A1:H1"/>
    <mergeCell ref="A10:B10"/>
    <mergeCell ref="A3:A4"/>
    <mergeCell ref="B3:B4"/>
    <mergeCell ref="C3:E3"/>
    <mergeCell ref="F3:H3"/>
    <mergeCell ref="A16:C16"/>
    <mergeCell ref="A13:D13"/>
    <mergeCell ref="F13:I13"/>
    <mergeCell ref="F14:H14"/>
    <mergeCell ref="F15:H15"/>
    <mergeCell ref="F16:H16"/>
    <mergeCell ref="A14:C14"/>
    <mergeCell ref="A15:C15"/>
    <mergeCell ref="A24:C24"/>
    <mergeCell ref="A25:C25"/>
    <mergeCell ref="A26:C26"/>
    <mergeCell ref="F18:I18"/>
    <mergeCell ref="F19:H19"/>
    <mergeCell ref="F20:H20"/>
    <mergeCell ref="F21:H21"/>
    <mergeCell ref="A18:D18"/>
    <mergeCell ref="A19:C19"/>
    <mergeCell ref="A20:C20"/>
    <mergeCell ref="A21:C21"/>
    <mergeCell ref="A23:D2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úvodní list</vt:lpstr>
      <vt:lpstr>průvodní slovo a poznámky</vt:lpstr>
      <vt:lpstr>vyúčtování I. období</vt:lpstr>
      <vt:lpstr>vyúčtování II. období</vt:lpstr>
      <vt:lpstr>vyúčtování III. období</vt:lpstr>
      <vt:lpstr>vyúčtování IV. období</vt:lpstr>
      <vt:lpstr>vyúčtování V. období</vt:lpstr>
      <vt:lpstr>celkové vyúčtování</vt:lpstr>
      <vt:lpstr>kumulace nákladů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2014-08-06T15:01:16Z</cp:lastPrinted>
  <dcterms:created xsi:type="dcterms:W3CDTF">2006-10-17T13:37:20Z</dcterms:created>
  <dcterms:modified xsi:type="dcterms:W3CDTF">2021-06-09T07:36:28Z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