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7\26 RK\RK_26_1418_2017\"/>
    </mc:Choice>
  </mc:AlternateContent>
  <bookViews>
    <workbookView xWindow="0" yWindow="0" windowWidth="23040" windowHeight="9396"/>
  </bookViews>
  <sheets>
    <sheet name="tab. 1  ÚZ 33070" sheetId="1" r:id="rId1"/>
  </sheets>
  <definedNames>
    <definedName name="_xlnm.Print_Titles" localSheetId="0">'tab. 1  ÚZ 33070'!$7:$7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F88" i="1"/>
  <c r="E88" i="1"/>
  <c r="F93" i="1" l="1"/>
  <c r="F95" i="1" s="1"/>
  <c r="E93" i="1"/>
  <c r="F83" i="1" l="1"/>
  <c r="E83" i="1"/>
</calcChain>
</file>

<file path=xl/comments1.xml><?xml version="1.0" encoding="utf-8"?>
<comments xmlns="http://schemas.openxmlformats.org/spreadsheetml/2006/main">
  <authors>
    <author>Věra Neumannová</author>
  </authors>
  <commentList>
    <comment ref="B7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  <comment ref="B85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  <comment ref="B90" authorId="0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k 11.2.2015 opraven § dle nové rozpočtové skladby  
3421 na 3233  DDM
3121 na 3127  SOŠ Úpice
</t>
        </r>
      </text>
    </comment>
  </commentList>
</comments>
</file>

<file path=xl/sharedStrings.xml><?xml version="1.0" encoding="utf-8"?>
<sst xmlns="http://schemas.openxmlformats.org/spreadsheetml/2006/main" count="102" uniqueCount="91">
  <si>
    <t>Rada KHK dne 18.9.2017</t>
  </si>
  <si>
    <t>ODPA</t>
  </si>
  <si>
    <t>příspěvková organizace</t>
  </si>
  <si>
    <t>IČO PO</t>
  </si>
  <si>
    <t>počet km</t>
  </si>
  <si>
    <t>Základní škola a mateřská škola, Černožice nad Labem, okres Hradec Králové</t>
  </si>
  <si>
    <t>Základní škola a mateřská škola, Hořiněves, okres Hradec Králové</t>
  </si>
  <si>
    <t>Základní škola a mateřská škola, Librantice, okres Hradec Králové</t>
  </si>
  <si>
    <t>Základní škola a mateřská škola, Mžany, okres Hradec Králové</t>
  </si>
  <si>
    <t>Základní škola a mateřská škola  Stěžery</t>
  </si>
  <si>
    <t>Základní škola a Mateřská škola, Hradec Králové, Jiráskovo nám. 1166</t>
  </si>
  <si>
    <t>Základní škola, Hradec Králové-Pouchov, K Sokolovně 452</t>
  </si>
  <si>
    <t>Základní škola, Hradec Králové, tř. SNP 694</t>
  </si>
  <si>
    <t>Masarykova jubilejní základní škola a mateřská škola, Černilov, okres Hradec Králové</t>
  </si>
  <si>
    <t>Základní škola, Chlumec nad Cidlinou, okres Hradec Králové</t>
  </si>
  <si>
    <t>Základní škola a Mateřská škola, Nechanice, okres Hradec Králové</t>
  </si>
  <si>
    <t>Základní škola a Mateřská škola Františka Škroupa, Osice, okres Hradec Králové</t>
  </si>
  <si>
    <t>Základní škola a mateřská škola, Předměřice nad Labem, okres Hradec Králové</t>
  </si>
  <si>
    <t>Základní škola, Smiřice, okres Hradec Králové</t>
  </si>
  <si>
    <t>Základní škola, Nový Bydžov, Karla IV. 209, okres Hradec Králové</t>
  </si>
  <si>
    <t>Základní škola, Nový Bydžov, V. Kl. Klicpery 561, okres Hradec Králové</t>
  </si>
  <si>
    <t>Základní škola a Mateřská škola, Měník, okres Hradec Králové</t>
  </si>
  <si>
    <t>Základní škola, Nepolisy, okres Hradec Králové</t>
  </si>
  <si>
    <t>Základní škola Milovice u Hořic, okres Jičín</t>
  </si>
  <si>
    <t xml:space="preserve">Základní škola a mateřská škola, Cerekvice nad Bystřicí, příspěvková organizace </t>
  </si>
  <si>
    <t>Základní škola a Mateřská škola, Dobrá Voda u Hořic, okres Jičín</t>
  </si>
  <si>
    <t>Základní škola a Mateřská škola, Chodovice 2</t>
  </si>
  <si>
    <t>Základní škola a Mateřská škola Kopidlno, Tomáše Svobody 297</t>
  </si>
  <si>
    <t>Základní škola K. V. Raise Lázně Bělohrad, Komenského 95</t>
  </si>
  <si>
    <t>Základní škola Sobotka, Jičínská 136</t>
  </si>
  <si>
    <t>Základní škola Nemyčeves 77</t>
  </si>
  <si>
    <t>Základní škola a Mateřská škola, Teplice nad Metují</t>
  </si>
  <si>
    <t>Základní škola a mateřská škola, Adršpach</t>
  </si>
  <si>
    <t>Základní škola a Mateřská škola, Vernéřovice, okres Náchod</t>
  </si>
  <si>
    <t>Základní škola a Mateřská škola, Chvalkovice, okres Náchod</t>
  </si>
  <si>
    <t>Základní škola Jaroměř-Josefov, Vodárenská 370, okres Náchod</t>
  </si>
  <si>
    <t>Základní škola a Mateřská škola, Velký Třebešov, okres Náchod</t>
  </si>
  <si>
    <t>Základní škola V. Hejny Červený Kostelec, Komenského 540, okres Náchod</t>
  </si>
  <si>
    <t>Základní škola a Mateřská škola Hronov, okres Náchod</t>
  </si>
  <si>
    <t>Základní škola a Mateřská škola, Police nad Metují, okres Náchod</t>
  </si>
  <si>
    <t>Základní škola a Mateřská škola Hořičky, okres Náchod</t>
  </si>
  <si>
    <t>Základní škola, Nový Hrádek, okres Náchod</t>
  </si>
  <si>
    <t>Základní škola a Mateřská škola Suchý Důl, okres Náchod</t>
  </si>
  <si>
    <t>Základní škola Velké Poříčí, okres Náchod</t>
  </si>
  <si>
    <t>Základní škola Nové Město nad Metují, Komenského 15, okres Náchod</t>
  </si>
  <si>
    <t>Základní škola a mateřská škola Bohuslavice, okres Náchod</t>
  </si>
  <si>
    <t>Základní škola a Mateřská škola, Černčice, okres Náchod</t>
  </si>
  <si>
    <t>Základní škola a Mateřská škola Nahořany, okres Náchod</t>
  </si>
  <si>
    <t>Základní škola a Mateřská škola Provodov-Šonov, okres Náchod</t>
  </si>
  <si>
    <t>Základní škola a Mateřská škola Krčín</t>
  </si>
  <si>
    <t>Základní škola Pohoří, okres Rychnov nad Kněžnou</t>
  </si>
  <si>
    <t>Základní škola České Meziříčí, okres Rychnov nad Kněžnou</t>
  </si>
  <si>
    <t>Základní škola a Mateřská škola Děštné v Orlických horách</t>
  </si>
  <si>
    <t>Základní škola Dobré, okres Rychnov nad Kněžnou</t>
  </si>
  <si>
    <t>Základní škola Františka Kupky Dobruška, Františka Kupky 350, okres Rychnov nad Kněžnou</t>
  </si>
  <si>
    <t>Základní škola, Opočno, okres Rychnov nad Kněžnou</t>
  </si>
  <si>
    <t>Základní škola a Mateřská škola Doudleby nad Orlicí</t>
  </si>
  <si>
    <t>Základní škola a Mateřská škola, Čestice, okres Rychnov nad Kněžnou</t>
  </si>
  <si>
    <t>Základní škola a Mateřská škola Lhoty u Potštejna</t>
  </si>
  <si>
    <t>Základní škola Vamberk, okres Rychnov nad Kněžnou</t>
  </si>
  <si>
    <t>Základní škola a Mateřská škola Lično 43, okres Rychnov nad Kněžnou</t>
  </si>
  <si>
    <t>Základní škola a Mateřská škola Synkov-Slemeno</t>
  </si>
  <si>
    <t>Základní škola a Mateřská škola, Záměl, okres Rychnov nad Kněžnou</t>
  </si>
  <si>
    <t>Základní škola Schulzovy sady, Dvůr Králové nad Labem, Školní 1235</t>
  </si>
  <si>
    <t>Základní škola a Mateřská škola, Bílá Třemešná, okres Trutnov</t>
  </si>
  <si>
    <t>Základní škola a Mateřská škola, Mostek, okres Trutnov</t>
  </si>
  <si>
    <t>Základní škola a Základní umělecká škola, Rtyně v Podkrkonoší, Okres Trutnov</t>
  </si>
  <si>
    <t>Základní škola, Trutnov, Komenského 399</t>
  </si>
  <si>
    <t>Základní škola Úpice-Lány, Úpice, Palackého 793, okres Trutnov</t>
  </si>
  <si>
    <t>Základní škola, Žacléř, Okres Trutnov</t>
  </si>
  <si>
    <t>Základní škola Malé Svatoňovice</t>
  </si>
  <si>
    <t>Základní škola a mateřská škola, Mladé Buky</t>
  </si>
  <si>
    <t>Základní škola a Mateřská škola, Pilníkov, okres Trutnov</t>
  </si>
  <si>
    <t>Základní škola a Mateřská škola, Radvanice, okres Trutnov</t>
  </si>
  <si>
    <t>Základní škola a Mateřská škola, Velké Svatoňovice, okres Trutnov</t>
  </si>
  <si>
    <t>Základní škola a Mateřská škola, Černý Důl, okres Trutnov</t>
  </si>
  <si>
    <t>Základní škola Karla Klíče, Hostinné</t>
  </si>
  <si>
    <t>Základní škola a mateřská škola, Kunčice nad Labem</t>
  </si>
  <si>
    <t>Základní škola a Mateřská škola, Lánov, okres Trutnov</t>
  </si>
  <si>
    <t>CELKEM OBECNÍ</t>
  </si>
  <si>
    <t>CELKEM SOUKROMÉ</t>
  </si>
  <si>
    <t>Základní škola Bodláka a Pampelišky, o.p.s., Veliš 40, okr. Jičín</t>
  </si>
  <si>
    <t>CELKEM KRAJSKÉ</t>
  </si>
  <si>
    <t>CELKEM OBECNÍ, KRAJSKÉ A SOUKROMÉ ŠKOLY</t>
  </si>
  <si>
    <t>Základní škola a Praktická škola, Dvůr Králové nad Labem, Přemyslova 479</t>
  </si>
  <si>
    <t xml:space="preserve">čj. MŠMT-28402/2016-1; UZ 33 070  </t>
  </si>
  <si>
    <t xml:space="preserve">Podpora výuky plavání v základních školách v roce 2017 (I. etapa), </t>
  </si>
  <si>
    <t>tab. č. 1</t>
  </si>
  <si>
    <t>ORG</t>
  </si>
  <si>
    <t>dotace v tis. Kč</t>
  </si>
  <si>
    <t>příjemce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</si>
</sst>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"/>
    <numFmt numFmtId="166" formatCode="0.000"/>
    <numFmt numFmtId="167" formatCode="#,##0.0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166" fontId="8" fillId="0" borderId="16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5"/>
  <sheetViews>
    <sheetView tabSelected="1" zoomScale="90" zoomScaleNormal="90" workbookViewId="0">
      <pane xSplit="4" ySplit="7" topLeftCell="E72" activePane="bottomRight" state="frozen"/>
      <selection pane="topRight" activeCell="E1" sqref="E1"/>
      <selection pane="bottomLeft" activeCell="A8" sqref="A8"/>
      <selection pane="bottomRight" activeCell="F90" sqref="F90"/>
    </sheetView>
  </sheetViews>
  <sheetFormatPr defaultRowHeight="14.4" x14ac:dyDescent="0.3"/>
  <cols>
    <col min="1" max="1" width="7.5546875" customWidth="1"/>
    <col min="2" max="2" width="6.88671875" style="32" customWidth="1"/>
    <col min="3" max="3" width="58.6640625" customWidth="1"/>
    <col min="4" max="4" width="11.33203125" hidden="1" customWidth="1"/>
    <col min="5" max="5" width="10.44140625" customWidth="1"/>
    <col min="6" max="6" width="15.44140625" customWidth="1"/>
  </cols>
  <sheetData>
    <row r="1" spans="1:6" x14ac:dyDescent="0.3">
      <c r="F1" s="21" t="s">
        <v>87</v>
      </c>
    </row>
    <row r="2" spans="1:6" ht="15.6" x14ac:dyDescent="0.3">
      <c r="A2" s="1" t="s">
        <v>86</v>
      </c>
    </row>
    <row r="3" spans="1:6" x14ac:dyDescent="0.3">
      <c r="A3" t="s">
        <v>85</v>
      </c>
    </row>
    <row r="5" spans="1:6" x14ac:dyDescent="0.3">
      <c r="A5" s="2" t="s">
        <v>0</v>
      </c>
      <c r="E5" s="3"/>
      <c r="F5" s="3"/>
    </row>
    <row r="6" spans="1:6" ht="15" thickBot="1" x14ac:dyDescent="0.35">
      <c r="A6" s="2"/>
      <c r="E6" s="3"/>
      <c r="F6" s="3"/>
    </row>
    <row r="7" spans="1:6" ht="15" thickBot="1" x14ac:dyDescent="0.35">
      <c r="A7" s="26" t="s">
        <v>88</v>
      </c>
      <c r="B7" s="27" t="s">
        <v>1</v>
      </c>
      <c r="C7" s="25" t="s">
        <v>90</v>
      </c>
      <c r="D7" s="25" t="s">
        <v>3</v>
      </c>
      <c r="E7" s="39" t="s">
        <v>4</v>
      </c>
      <c r="F7" s="4" t="s">
        <v>89</v>
      </c>
    </row>
    <row r="8" spans="1:6" ht="27.6" x14ac:dyDescent="0.3">
      <c r="A8" s="22">
        <v>7041</v>
      </c>
      <c r="B8" s="33">
        <v>3117</v>
      </c>
      <c r="C8" s="23" t="s">
        <v>5</v>
      </c>
      <c r="D8" s="24">
        <v>75001659</v>
      </c>
      <c r="E8" s="40">
        <v>360.8</v>
      </c>
      <c r="F8" s="44">
        <v>12.628</v>
      </c>
    </row>
    <row r="9" spans="1:6" x14ac:dyDescent="0.3">
      <c r="A9" s="5">
        <v>7044</v>
      </c>
      <c r="B9" s="34">
        <v>3117</v>
      </c>
      <c r="C9" s="6" t="s">
        <v>6</v>
      </c>
      <c r="D9" s="7">
        <v>70983917</v>
      </c>
      <c r="E9" s="41">
        <v>935</v>
      </c>
      <c r="F9" s="45">
        <v>32.725000000000001</v>
      </c>
    </row>
    <row r="10" spans="1:6" x14ac:dyDescent="0.3">
      <c r="A10" s="5">
        <v>7048</v>
      </c>
      <c r="B10" s="34">
        <v>3117</v>
      </c>
      <c r="C10" s="6" t="s">
        <v>7</v>
      </c>
      <c r="D10" s="7">
        <v>70992061</v>
      </c>
      <c r="E10" s="41">
        <v>165</v>
      </c>
      <c r="F10" s="45">
        <v>5.7750000000000004</v>
      </c>
    </row>
    <row r="11" spans="1:6" x14ac:dyDescent="0.3">
      <c r="A11" s="5">
        <v>7050</v>
      </c>
      <c r="B11" s="34">
        <v>3117</v>
      </c>
      <c r="C11" s="6" t="s">
        <v>8</v>
      </c>
      <c r="D11" s="7">
        <v>71004475</v>
      </c>
      <c r="E11" s="41">
        <v>352</v>
      </c>
      <c r="F11" s="45">
        <v>12.32</v>
      </c>
    </row>
    <row r="12" spans="1:6" x14ac:dyDescent="0.3">
      <c r="A12" s="8">
        <v>7054</v>
      </c>
      <c r="B12" s="35">
        <v>3117</v>
      </c>
      <c r="C12" s="9" t="s">
        <v>9</v>
      </c>
      <c r="D12" s="10">
        <v>70986096</v>
      </c>
      <c r="E12" s="41">
        <v>352</v>
      </c>
      <c r="F12" s="45">
        <v>12.32</v>
      </c>
    </row>
    <row r="13" spans="1:6" ht="27.6" x14ac:dyDescent="0.3">
      <c r="A13" s="5">
        <v>7057</v>
      </c>
      <c r="B13" s="34">
        <v>3113</v>
      </c>
      <c r="C13" s="6" t="s">
        <v>10</v>
      </c>
      <c r="D13" s="7">
        <v>62694774</v>
      </c>
      <c r="E13" s="42">
        <v>100.8</v>
      </c>
      <c r="F13" s="45">
        <v>3.528</v>
      </c>
    </row>
    <row r="14" spans="1:6" x14ac:dyDescent="0.3">
      <c r="A14" s="5">
        <v>7058</v>
      </c>
      <c r="B14" s="34">
        <v>3113</v>
      </c>
      <c r="C14" s="6" t="s">
        <v>11</v>
      </c>
      <c r="D14" s="7">
        <v>62693123</v>
      </c>
      <c r="E14" s="41">
        <v>96</v>
      </c>
      <c r="F14" s="45">
        <v>3.36</v>
      </c>
    </row>
    <row r="15" spans="1:6" x14ac:dyDescent="0.3">
      <c r="A15" s="5">
        <v>7066</v>
      </c>
      <c r="B15" s="34">
        <v>3113</v>
      </c>
      <c r="C15" s="6" t="s">
        <v>12</v>
      </c>
      <c r="D15" s="7">
        <v>62692755</v>
      </c>
      <c r="E15" s="41">
        <v>300</v>
      </c>
      <c r="F15" s="45">
        <v>10.5</v>
      </c>
    </row>
    <row r="16" spans="1:6" ht="27.6" x14ac:dyDescent="0.3">
      <c r="A16" s="11">
        <v>7073</v>
      </c>
      <c r="B16" s="34">
        <v>3113</v>
      </c>
      <c r="C16" s="6" t="s">
        <v>13</v>
      </c>
      <c r="D16" s="7">
        <v>70986126</v>
      </c>
      <c r="E16" s="41">
        <v>1500</v>
      </c>
      <c r="F16" s="45">
        <v>52.5</v>
      </c>
    </row>
    <row r="17" spans="1:6" x14ac:dyDescent="0.3">
      <c r="A17" s="5">
        <v>7074</v>
      </c>
      <c r="B17" s="34">
        <v>3113</v>
      </c>
      <c r="C17" s="6" t="s">
        <v>14</v>
      </c>
      <c r="D17" s="7">
        <v>62695398</v>
      </c>
      <c r="E17" s="41">
        <v>2144</v>
      </c>
      <c r="F17" s="45">
        <v>75.040000000000006</v>
      </c>
    </row>
    <row r="18" spans="1:6" x14ac:dyDescent="0.3">
      <c r="A18" s="5">
        <v>7076</v>
      </c>
      <c r="B18" s="34">
        <v>3113</v>
      </c>
      <c r="C18" s="6" t="s">
        <v>15</v>
      </c>
      <c r="D18" s="7">
        <v>62060449</v>
      </c>
      <c r="E18" s="41">
        <v>800</v>
      </c>
      <c r="F18" s="45">
        <v>28</v>
      </c>
    </row>
    <row r="19" spans="1:6" ht="27.6" x14ac:dyDescent="0.3">
      <c r="A19" s="5">
        <v>7077</v>
      </c>
      <c r="B19" s="34">
        <v>3113</v>
      </c>
      <c r="C19" s="6" t="s">
        <v>16</v>
      </c>
      <c r="D19" s="7">
        <v>70993254</v>
      </c>
      <c r="E19" s="41">
        <v>880</v>
      </c>
      <c r="F19" s="45">
        <v>30.8</v>
      </c>
    </row>
    <row r="20" spans="1:6" ht="27.6" x14ac:dyDescent="0.3">
      <c r="A20" s="5">
        <v>7078</v>
      </c>
      <c r="B20" s="34">
        <v>3113</v>
      </c>
      <c r="C20" s="6" t="s">
        <v>17</v>
      </c>
      <c r="D20" s="7">
        <v>70987955</v>
      </c>
      <c r="E20" s="41">
        <v>360</v>
      </c>
      <c r="F20" s="45">
        <v>12.6</v>
      </c>
    </row>
    <row r="21" spans="1:6" x14ac:dyDescent="0.3">
      <c r="A21" s="5">
        <v>7079</v>
      </c>
      <c r="B21" s="34">
        <v>3113</v>
      </c>
      <c r="C21" s="6" t="s">
        <v>18</v>
      </c>
      <c r="D21" s="7">
        <v>69172552</v>
      </c>
      <c r="E21" s="41">
        <v>960</v>
      </c>
      <c r="F21" s="45">
        <v>33.6</v>
      </c>
    </row>
    <row r="22" spans="1:6" x14ac:dyDescent="0.3">
      <c r="A22" s="5">
        <v>7084</v>
      </c>
      <c r="B22" s="34">
        <v>3113</v>
      </c>
      <c r="C22" s="9" t="s">
        <v>19</v>
      </c>
      <c r="D22" s="7">
        <v>62690957</v>
      </c>
      <c r="E22" s="41">
        <v>88</v>
      </c>
      <c r="F22" s="45">
        <v>3.08</v>
      </c>
    </row>
    <row r="23" spans="1:6" ht="27.6" x14ac:dyDescent="0.3">
      <c r="A23" s="5">
        <v>7085</v>
      </c>
      <c r="B23" s="34">
        <v>3113</v>
      </c>
      <c r="C23" s="6" t="s">
        <v>20</v>
      </c>
      <c r="D23" s="7">
        <v>62690965</v>
      </c>
      <c r="E23" s="41">
        <v>546</v>
      </c>
      <c r="F23" s="45">
        <v>19.11</v>
      </c>
    </row>
    <row r="24" spans="1:6" x14ac:dyDescent="0.3">
      <c r="A24" s="5">
        <v>7090</v>
      </c>
      <c r="B24" s="34">
        <v>3117</v>
      </c>
      <c r="C24" s="6" t="s">
        <v>21</v>
      </c>
      <c r="D24" s="7">
        <v>71006176</v>
      </c>
      <c r="E24" s="41">
        <v>630</v>
      </c>
      <c r="F24" s="45">
        <v>22.05</v>
      </c>
    </row>
    <row r="25" spans="1:6" x14ac:dyDescent="0.3">
      <c r="A25" s="5">
        <v>7092</v>
      </c>
      <c r="B25" s="34">
        <v>3117</v>
      </c>
      <c r="C25" s="6" t="s">
        <v>22</v>
      </c>
      <c r="D25" s="7">
        <v>75015706</v>
      </c>
      <c r="E25" s="41">
        <v>176</v>
      </c>
      <c r="F25" s="45">
        <v>6.16</v>
      </c>
    </row>
    <row r="26" spans="1:6" x14ac:dyDescent="0.3">
      <c r="A26" s="5">
        <v>7207</v>
      </c>
      <c r="B26" s="34">
        <v>3117</v>
      </c>
      <c r="C26" s="6" t="s">
        <v>23</v>
      </c>
      <c r="D26" s="7">
        <v>70995389</v>
      </c>
      <c r="E26" s="41">
        <v>70</v>
      </c>
      <c r="F26" s="45">
        <v>2.4500000000000002</v>
      </c>
    </row>
    <row r="27" spans="1:6" ht="27.6" x14ac:dyDescent="0.3">
      <c r="A27" s="5">
        <v>7208</v>
      </c>
      <c r="B27" s="34">
        <v>3113</v>
      </c>
      <c r="C27" s="6" t="s">
        <v>24</v>
      </c>
      <c r="D27" s="7">
        <v>70981817</v>
      </c>
      <c r="E27" s="41">
        <v>400</v>
      </c>
      <c r="F27" s="45">
        <v>14</v>
      </c>
    </row>
    <row r="28" spans="1:6" x14ac:dyDescent="0.3">
      <c r="A28" s="5">
        <v>7210</v>
      </c>
      <c r="B28" s="34">
        <v>3117</v>
      </c>
      <c r="C28" s="6" t="s">
        <v>25</v>
      </c>
      <c r="D28" s="7">
        <v>70983062</v>
      </c>
      <c r="E28" s="41">
        <v>10</v>
      </c>
      <c r="F28" s="45">
        <v>0.35</v>
      </c>
    </row>
    <row r="29" spans="1:6" x14ac:dyDescent="0.3">
      <c r="A29" s="5">
        <v>7211</v>
      </c>
      <c r="B29" s="34">
        <v>3117</v>
      </c>
      <c r="C29" s="6" t="s">
        <v>26</v>
      </c>
      <c r="D29" s="7">
        <v>75015111</v>
      </c>
      <c r="E29" s="41">
        <v>12</v>
      </c>
      <c r="F29" s="45">
        <v>0.42</v>
      </c>
    </row>
    <row r="30" spans="1:6" x14ac:dyDescent="0.3">
      <c r="A30" s="5">
        <v>7252</v>
      </c>
      <c r="B30" s="34">
        <v>3113</v>
      </c>
      <c r="C30" s="6" t="s">
        <v>27</v>
      </c>
      <c r="D30" s="7">
        <v>70992240</v>
      </c>
      <c r="E30" s="41">
        <v>340</v>
      </c>
      <c r="F30" s="45">
        <v>11.9</v>
      </c>
    </row>
    <row r="31" spans="1:6" x14ac:dyDescent="0.3">
      <c r="A31" s="5">
        <v>7253</v>
      </c>
      <c r="B31" s="34">
        <v>3113</v>
      </c>
      <c r="C31" s="6" t="s">
        <v>28</v>
      </c>
      <c r="D31" s="7">
        <v>70879150</v>
      </c>
      <c r="E31" s="41">
        <v>150</v>
      </c>
      <c r="F31" s="45">
        <v>5.25</v>
      </c>
    </row>
    <row r="32" spans="1:6" x14ac:dyDescent="0.3">
      <c r="A32" s="5">
        <v>7255</v>
      </c>
      <c r="B32" s="34">
        <v>3113</v>
      </c>
      <c r="C32" s="6" t="s">
        <v>29</v>
      </c>
      <c r="D32" s="7">
        <v>71001379</v>
      </c>
      <c r="E32" s="41">
        <v>640</v>
      </c>
      <c r="F32" s="45">
        <v>22.4</v>
      </c>
    </row>
    <row r="33" spans="1:6" x14ac:dyDescent="0.3">
      <c r="A33" s="5">
        <v>7264</v>
      </c>
      <c r="B33" s="34">
        <v>3117</v>
      </c>
      <c r="C33" s="6" t="s">
        <v>30</v>
      </c>
      <c r="D33" s="7">
        <v>70188475</v>
      </c>
      <c r="E33" s="41">
        <v>200</v>
      </c>
      <c r="F33" s="45">
        <v>7</v>
      </c>
    </row>
    <row r="34" spans="1:6" x14ac:dyDescent="0.3">
      <c r="A34" s="5">
        <v>7411</v>
      </c>
      <c r="B34" s="34">
        <v>3113</v>
      </c>
      <c r="C34" s="6" t="s">
        <v>31</v>
      </c>
      <c r="D34" s="7">
        <v>71003401</v>
      </c>
      <c r="E34" s="41">
        <v>800</v>
      </c>
      <c r="F34" s="45">
        <v>28</v>
      </c>
    </row>
    <row r="35" spans="1:6" x14ac:dyDescent="0.3">
      <c r="A35" s="5">
        <v>7412</v>
      </c>
      <c r="B35" s="34">
        <v>3117</v>
      </c>
      <c r="C35" s="6" t="s">
        <v>32</v>
      </c>
      <c r="D35" s="7">
        <v>70987076</v>
      </c>
      <c r="E35" s="41">
        <v>260</v>
      </c>
      <c r="F35" s="45">
        <v>9.1</v>
      </c>
    </row>
    <row r="36" spans="1:6" x14ac:dyDescent="0.3">
      <c r="A36" s="5">
        <v>7420</v>
      </c>
      <c r="B36" s="34">
        <v>3117</v>
      </c>
      <c r="C36" s="6" t="s">
        <v>33</v>
      </c>
      <c r="D36" s="7">
        <v>75016630</v>
      </c>
      <c r="E36" s="41">
        <v>200</v>
      </c>
      <c r="F36" s="45">
        <v>7</v>
      </c>
    </row>
    <row r="37" spans="1:6" x14ac:dyDescent="0.3">
      <c r="A37" s="5">
        <v>7423</v>
      </c>
      <c r="B37" s="34">
        <v>3113</v>
      </c>
      <c r="C37" s="6" t="s">
        <v>34</v>
      </c>
      <c r="D37" s="7">
        <v>75019418</v>
      </c>
      <c r="E37" s="41">
        <v>400</v>
      </c>
      <c r="F37" s="45">
        <v>14</v>
      </c>
    </row>
    <row r="38" spans="1:6" x14ac:dyDescent="0.3">
      <c r="A38" s="5">
        <v>7426</v>
      </c>
      <c r="B38" s="34">
        <v>3113</v>
      </c>
      <c r="C38" s="6" t="s">
        <v>35</v>
      </c>
      <c r="D38" s="7">
        <v>70932085</v>
      </c>
      <c r="E38" s="41">
        <v>500</v>
      </c>
      <c r="F38" s="45">
        <v>17.5</v>
      </c>
    </row>
    <row r="39" spans="1:6" x14ac:dyDescent="0.3">
      <c r="A39" s="5">
        <v>7435</v>
      </c>
      <c r="B39" s="34">
        <v>3117</v>
      </c>
      <c r="C39" s="6" t="s">
        <v>36</v>
      </c>
      <c r="D39" s="7">
        <v>70998752</v>
      </c>
      <c r="E39" s="41">
        <v>280</v>
      </c>
      <c r="F39" s="45">
        <v>9.8000000000000007</v>
      </c>
    </row>
    <row r="40" spans="1:6" ht="27.6" x14ac:dyDescent="0.3">
      <c r="A40" s="5">
        <v>7443</v>
      </c>
      <c r="B40" s="34">
        <v>3113</v>
      </c>
      <c r="C40" s="6" t="s">
        <v>37</v>
      </c>
      <c r="D40" s="7">
        <v>75016273</v>
      </c>
      <c r="E40" s="41">
        <v>390</v>
      </c>
      <c r="F40" s="45">
        <v>13.65</v>
      </c>
    </row>
    <row r="41" spans="1:6" x14ac:dyDescent="0.3">
      <c r="A41" s="5">
        <v>7454</v>
      </c>
      <c r="B41" s="34">
        <v>3113</v>
      </c>
      <c r="C41" s="6" t="s">
        <v>38</v>
      </c>
      <c r="D41" s="7">
        <v>70995397</v>
      </c>
      <c r="E41" s="41">
        <v>360</v>
      </c>
      <c r="F41" s="45">
        <v>12.6</v>
      </c>
    </row>
    <row r="42" spans="1:6" x14ac:dyDescent="0.3">
      <c r="A42" s="5">
        <v>7473</v>
      </c>
      <c r="B42" s="34">
        <v>3113</v>
      </c>
      <c r="C42" s="6" t="s">
        <v>39</v>
      </c>
      <c r="D42" s="7">
        <v>70154309</v>
      </c>
      <c r="E42" s="41">
        <v>3200</v>
      </c>
      <c r="F42" s="45">
        <v>112</v>
      </c>
    </row>
    <row r="43" spans="1:6" x14ac:dyDescent="0.3">
      <c r="A43" s="5">
        <v>7482</v>
      </c>
      <c r="B43" s="34">
        <v>3113</v>
      </c>
      <c r="C43" s="6" t="s">
        <v>40</v>
      </c>
      <c r="D43" s="7">
        <v>75017121</v>
      </c>
      <c r="E43" s="41">
        <v>400</v>
      </c>
      <c r="F43" s="45">
        <v>14</v>
      </c>
    </row>
    <row r="44" spans="1:6" x14ac:dyDescent="0.3">
      <c r="A44" s="5">
        <v>7486</v>
      </c>
      <c r="B44" s="34">
        <v>3113</v>
      </c>
      <c r="C44" s="6" t="s">
        <v>41</v>
      </c>
      <c r="D44" s="7">
        <v>857891</v>
      </c>
      <c r="E44" s="41">
        <v>180</v>
      </c>
      <c r="F44" s="45">
        <v>6.3</v>
      </c>
    </row>
    <row r="45" spans="1:6" x14ac:dyDescent="0.3">
      <c r="A45" s="5">
        <v>7489</v>
      </c>
      <c r="B45" s="34">
        <v>3117</v>
      </c>
      <c r="C45" s="6" t="s">
        <v>42</v>
      </c>
      <c r="D45" s="7">
        <v>75016311</v>
      </c>
      <c r="E45" s="41">
        <v>1840</v>
      </c>
      <c r="F45" s="45">
        <v>64.400000000000006</v>
      </c>
    </row>
    <row r="46" spans="1:6" x14ac:dyDescent="0.3">
      <c r="A46" s="5">
        <v>7493</v>
      </c>
      <c r="B46" s="34">
        <v>3113</v>
      </c>
      <c r="C46" s="6" t="s">
        <v>43</v>
      </c>
      <c r="D46" s="7">
        <v>75015731</v>
      </c>
      <c r="E46" s="41">
        <v>160</v>
      </c>
      <c r="F46" s="45">
        <v>5.6</v>
      </c>
    </row>
    <row r="47" spans="1:6" ht="27.6" x14ac:dyDescent="0.3">
      <c r="A47" s="5">
        <v>7500</v>
      </c>
      <c r="B47" s="34">
        <v>3113</v>
      </c>
      <c r="C47" s="6" t="s">
        <v>44</v>
      </c>
      <c r="D47" s="7">
        <v>857688</v>
      </c>
      <c r="E47" s="41">
        <v>320</v>
      </c>
      <c r="F47" s="45">
        <v>11.2</v>
      </c>
    </row>
    <row r="48" spans="1:6" x14ac:dyDescent="0.3">
      <c r="A48" s="8">
        <v>7509</v>
      </c>
      <c r="B48" s="35">
        <v>3117</v>
      </c>
      <c r="C48" s="9" t="s">
        <v>45</v>
      </c>
      <c r="D48" s="10">
        <v>71003223</v>
      </c>
      <c r="E48" s="41">
        <v>300</v>
      </c>
      <c r="F48" s="45">
        <v>10.5</v>
      </c>
    </row>
    <row r="49" spans="1:6" x14ac:dyDescent="0.3">
      <c r="A49" s="5">
        <v>7510</v>
      </c>
      <c r="B49" s="34">
        <v>3117</v>
      </c>
      <c r="C49" s="6" t="s">
        <v>46</v>
      </c>
      <c r="D49" s="7">
        <v>70986134</v>
      </c>
      <c r="E49" s="41">
        <v>26</v>
      </c>
      <c r="F49" s="45">
        <v>0.91</v>
      </c>
    </row>
    <row r="50" spans="1:6" x14ac:dyDescent="0.3">
      <c r="A50" s="5">
        <v>7511</v>
      </c>
      <c r="B50" s="34">
        <v>3117</v>
      </c>
      <c r="C50" s="6" t="s">
        <v>47</v>
      </c>
      <c r="D50" s="7">
        <v>70990824</v>
      </c>
      <c r="E50" s="41">
        <v>170</v>
      </c>
      <c r="F50" s="45">
        <v>5.95</v>
      </c>
    </row>
    <row r="51" spans="1:6" x14ac:dyDescent="0.3">
      <c r="A51" s="5">
        <v>7512</v>
      </c>
      <c r="B51" s="34">
        <v>3117</v>
      </c>
      <c r="C51" s="6" t="s">
        <v>48</v>
      </c>
      <c r="D51" s="7">
        <v>75016800</v>
      </c>
      <c r="E51" s="41">
        <v>168</v>
      </c>
      <c r="F51" s="45">
        <v>5.88</v>
      </c>
    </row>
    <row r="52" spans="1:6" x14ac:dyDescent="0.3">
      <c r="A52" s="11">
        <v>7514</v>
      </c>
      <c r="B52" s="34">
        <v>3113</v>
      </c>
      <c r="C52" s="6" t="s">
        <v>49</v>
      </c>
      <c r="D52" s="7">
        <v>72020865</v>
      </c>
      <c r="E52" s="41">
        <v>100</v>
      </c>
      <c r="F52" s="45">
        <v>3.5</v>
      </c>
    </row>
    <row r="53" spans="1:6" x14ac:dyDescent="0.3">
      <c r="A53" s="5">
        <v>7612</v>
      </c>
      <c r="B53" s="34">
        <v>3117</v>
      </c>
      <c r="C53" s="6" t="s">
        <v>50</v>
      </c>
      <c r="D53" s="7">
        <v>70157324</v>
      </c>
      <c r="E53" s="41">
        <v>10</v>
      </c>
      <c r="F53" s="45">
        <v>0.35</v>
      </c>
    </row>
    <row r="54" spans="1:6" x14ac:dyDescent="0.3">
      <c r="A54" s="5">
        <v>7614</v>
      </c>
      <c r="B54" s="34">
        <v>3113</v>
      </c>
      <c r="C54" s="6" t="s">
        <v>51</v>
      </c>
      <c r="D54" s="7">
        <v>75017571</v>
      </c>
      <c r="E54" s="41">
        <v>750</v>
      </c>
      <c r="F54" s="45">
        <v>26.25</v>
      </c>
    </row>
    <row r="55" spans="1:6" x14ac:dyDescent="0.3">
      <c r="A55" s="5">
        <v>7615</v>
      </c>
      <c r="B55" s="34">
        <v>3113</v>
      </c>
      <c r="C55" s="9" t="s">
        <v>52</v>
      </c>
      <c r="D55" s="7">
        <v>75015919</v>
      </c>
      <c r="E55" s="41">
        <v>50</v>
      </c>
      <c r="F55" s="45">
        <v>1.75</v>
      </c>
    </row>
    <row r="56" spans="1:6" x14ac:dyDescent="0.3">
      <c r="A56" s="5">
        <v>7616</v>
      </c>
      <c r="B56" s="34">
        <v>3113</v>
      </c>
      <c r="C56" s="6" t="s">
        <v>53</v>
      </c>
      <c r="D56" s="7">
        <v>70979723</v>
      </c>
      <c r="E56" s="41">
        <v>240</v>
      </c>
      <c r="F56" s="45">
        <v>8.4</v>
      </c>
    </row>
    <row r="57" spans="1:6" ht="27.6" x14ac:dyDescent="0.3">
      <c r="A57" s="5">
        <v>7617</v>
      </c>
      <c r="B57" s="34">
        <v>3113</v>
      </c>
      <c r="C57" s="6" t="s">
        <v>54</v>
      </c>
      <c r="D57" s="7">
        <v>75018616</v>
      </c>
      <c r="E57" s="41">
        <v>400</v>
      </c>
      <c r="F57" s="45">
        <v>14</v>
      </c>
    </row>
    <row r="58" spans="1:6" x14ac:dyDescent="0.3">
      <c r="A58" s="5">
        <v>7620</v>
      </c>
      <c r="B58" s="34">
        <v>3113</v>
      </c>
      <c r="C58" s="6" t="s">
        <v>55</v>
      </c>
      <c r="D58" s="7">
        <v>75015013</v>
      </c>
      <c r="E58" s="41">
        <v>220</v>
      </c>
      <c r="F58" s="45">
        <v>7.7</v>
      </c>
    </row>
    <row r="59" spans="1:6" x14ac:dyDescent="0.3">
      <c r="A59" s="5">
        <v>7626</v>
      </c>
      <c r="B59" s="34">
        <v>3113</v>
      </c>
      <c r="C59" s="6" t="s">
        <v>56</v>
      </c>
      <c r="D59" s="7">
        <v>75015838</v>
      </c>
      <c r="E59" s="41">
        <v>100</v>
      </c>
      <c r="F59" s="45">
        <v>3.5</v>
      </c>
    </row>
    <row r="60" spans="1:6" ht="27.6" x14ac:dyDescent="0.3">
      <c r="A60" s="5">
        <v>7633</v>
      </c>
      <c r="B60" s="34">
        <v>3117</v>
      </c>
      <c r="C60" s="6" t="s">
        <v>57</v>
      </c>
      <c r="D60" s="7">
        <v>75015501</v>
      </c>
      <c r="E60" s="41">
        <v>204</v>
      </c>
      <c r="F60" s="45">
        <v>7.14</v>
      </c>
    </row>
    <row r="61" spans="1:6" x14ac:dyDescent="0.3">
      <c r="A61" s="5">
        <v>7651</v>
      </c>
      <c r="B61" s="34">
        <v>3113</v>
      </c>
      <c r="C61" s="6" t="s">
        <v>58</v>
      </c>
      <c r="D61" s="7">
        <v>70188882</v>
      </c>
      <c r="E61" s="41">
        <v>204</v>
      </c>
      <c r="F61" s="45">
        <v>7.14</v>
      </c>
    </row>
    <row r="62" spans="1:6" x14ac:dyDescent="0.3">
      <c r="A62" s="5">
        <v>7658</v>
      </c>
      <c r="B62" s="34">
        <v>3113</v>
      </c>
      <c r="C62" s="6" t="s">
        <v>59</v>
      </c>
      <c r="D62" s="7">
        <v>70156611</v>
      </c>
      <c r="E62" s="41">
        <v>280</v>
      </c>
      <c r="F62" s="45">
        <v>9.8000000000000007</v>
      </c>
    </row>
    <row r="63" spans="1:6" ht="27.6" x14ac:dyDescent="0.3">
      <c r="A63" s="5">
        <v>7663</v>
      </c>
      <c r="B63" s="34">
        <v>3117</v>
      </c>
      <c r="C63" s="6" t="s">
        <v>60</v>
      </c>
      <c r="D63" s="7">
        <v>70980314</v>
      </c>
      <c r="E63" s="41">
        <v>250</v>
      </c>
      <c r="F63" s="45">
        <v>8.75</v>
      </c>
    </row>
    <row r="64" spans="1:6" x14ac:dyDescent="0.3">
      <c r="A64" s="5">
        <v>7670</v>
      </c>
      <c r="B64" s="34">
        <v>3117</v>
      </c>
      <c r="C64" s="6" t="s">
        <v>61</v>
      </c>
      <c r="D64" s="7">
        <v>70188378</v>
      </c>
      <c r="E64" s="41">
        <v>120</v>
      </c>
      <c r="F64" s="45">
        <v>4.2</v>
      </c>
    </row>
    <row r="65" spans="1:6" x14ac:dyDescent="0.3">
      <c r="A65" s="5">
        <v>7671</v>
      </c>
      <c r="B65" s="34">
        <v>3117</v>
      </c>
      <c r="C65" s="6" t="s">
        <v>62</v>
      </c>
      <c r="D65" s="7">
        <v>75017644</v>
      </c>
      <c r="E65" s="41">
        <v>16</v>
      </c>
      <c r="F65" s="45">
        <v>0.56000000000000005</v>
      </c>
    </row>
    <row r="66" spans="1:6" ht="27.6" x14ac:dyDescent="0.3">
      <c r="A66" s="5">
        <v>7804</v>
      </c>
      <c r="B66" s="34">
        <v>3113</v>
      </c>
      <c r="C66" s="6" t="s">
        <v>63</v>
      </c>
      <c r="D66" s="7">
        <v>60154721</v>
      </c>
      <c r="E66" s="41">
        <v>800</v>
      </c>
      <c r="F66" s="45">
        <v>28</v>
      </c>
    </row>
    <row r="67" spans="1:6" x14ac:dyDescent="0.3">
      <c r="A67" s="5">
        <v>7816</v>
      </c>
      <c r="B67" s="34">
        <v>3113</v>
      </c>
      <c r="C67" s="6" t="s">
        <v>64</v>
      </c>
      <c r="D67" s="7">
        <v>75015366</v>
      </c>
      <c r="E67" s="41">
        <v>400</v>
      </c>
      <c r="F67" s="45">
        <v>14</v>
      </c>
    </row>
    <row r="68" spans="1:6" x14ac:dyDescent="0.3">
      <c r="A68" s="5">
        <v>7820</v>
      </c>
      <c r="B68" s="34">
        <v>3113</v>
      </c>
      <c r="C68" s="6" t="s">
        <v>65</v>
      </c>
      <c r="D68" s="7">
        <v>75017415</v>
      </c>
      <c r="E68" s="41">
        <v>460</v>
      </c>
      <c r="F68" s="45">
        <v>16.100000000000001</v>
      </c>
    </row>
    <row r="69" spans="1:6" ht="27.6" x14ac:dyDescent="0.3">
      <c r="A69" s="5">
        <v>7827</v>
      </c>
      <c r="B69" s="34">
        <v>3113</v>
      </c>
      <c r="C69" s="6" t="s">
        <v>66</v>
      </c>
      <c r="D69" s="7">
        <v>49290576</v>
      </c>
      <c r="E69" s="41">
        <v>204</v>
      </c>
      <c r="F69" s="45">
        <v>7.14</v>
      </c>
    </row>
    <row r="70" spans="1:6" x14ac:dyDescent="0.3">
      <c r="A70" s="5">
        <v>7834</v>
      </c>
      <c r="B70" s="34">
        <v>3113</v>
      </c>
      <c r="C70" s="6" t="s">
        <v>67</v>
      </c>
      <c r="D70" s="7">
        <v>64201180</v>
      </c>
      <c r="E70" s="41">
        <v>1400</v>
      </c>
      <c r="F70" s="45">
        <v>49</v>
      </c>
    </row>
    <row r="71" spans="1:6" x14ac:dyDescent="0.3">
      <c r="A71" s="5">
        <v>7843</v>
      </c>
      <c r="B71" s="34">
        <v>3113</v>
      </c>
      <c r="C71" s="6" t="s">
        <v>68</v>
      </c>
      <c r="D71" s="7">
        <v>70883548</v>
      </c>
      <c r="E71" s="41">
        <v>60</v>
      </c>
      <c r="F71" s="45">
        <v>2.1</v>
      </c>
    </row>
    <row r="72" spans="1:6" x14ac:dyDescent="0.3">
      <c r="A72" s="5">
        <v>7847</v>
      </c>
      <c r="B72" s="34">
        <v>3113</v>
      </c>
      <c r="C72" s="6" t="s">
        <v>69</v>
      </c>
      <c r="D72" s="7">
        <v>70988021</v>
      </c>
      <c r="E72" s="41">
        <v>700</v>
      </c>
      <c r="F72" s="45">
        <v>24.5</v>
      </c>
    </row>
    <row r="73" spans="1:6" x14ac:dyDescent="0.3">
      <c r="A73" s="5">
        <v>7861</v>
      </c>
      <c r="B73" s="34">
        <v>3113</v>
      </c>
      <c r="C73" s="6" t="s">
        <v>70</v>
      </c>
      <c r="D73" s="7">
        <v>49290649</v>
      </c>
      <c r="E73" s="41">
        <v>560</v>
      </c>
      <c r="F73" s="45">
        <v>19.600000000000001</v>
      </c>
    </row>
    <row r="74" spans="1:6" x14ac:dyDescent="0.3">
      <c r="A74" s="5">
        <v>7862</v>
      </c>
      <c r="B74" s="34">
        <v>3113</v>
      </c>
      <c r="C74" s="6" t="s">
        <v>71</v>
      </c>
      <c r="D74" s="7">
        <v>60152885</v>
      </c>
      <c r="E74" s="41">
        <v>22</v>
      </c>
      <c r="F74" s="45">
        <v>0.77</v>
      </c>
    </row>
    <row r="75" spans="1:6" x14ac:dyDescent="0.3">
      <c r="A75" s="5">
        <v>7863</v>
      </c>
      <c r="B75" s="34">
        <v>3113</v>
      </c>
      <c r="C75" s="6" t="s">
        <v>72</v>
      </c>
      <c r="D75" s="7">
        <v>70988013</v>
      </c>
      <c r="E75" s="41">
        <v>600</v>
      </c>
      <c r="F75" s="45">
        <v>21</v>
      </c>
    </row>
    <row r="76" spans="1:6" x14ac:dyDescent="0.3">
      <c r="A76" s="5">
        <v>7864</v>
      </c>
      <c r="B76" s="34">
        <v>3113</v>
      </c>
      <c r="C76" s="6" t="s">
        <v>73</v>
      </c>
      <c r="D76" s="7">
        <v>75017491</v>
      </c>
      <c r="E76" s="41">
        <v>16</v>
      </c>
      <c r="F76" s="45">
        <v>0.56000000000000005</v>
      </c>
    </row>
    <row r="77" spans="1:6" x14ac:dyDescent="0.3">
      <c r="A77" s="5">
        <v>7867</v>
      </c>
      <c r="B77" s="34">
        <v>3117</v>
      </c>
      <c r="C77" s="6" t="s">
        <v>74</v>
      </c>
      <c r="D77" s="7">
        <v>75015188</v>
      </c>
      <c r="E77" s="41">
        <v>380</v>
      </c>
      <c r="F77" s="45">
        <v>13.3</v>
      </c>
    </row>
    <row r="78" spans="1:6" x14ac:dyDescent="0.3">
      <c r="A78" s="5">
        <v>7880</v>
      </c>
      <c r="B78" s="34">
        <v>3117</v>
      </c>
      <c r="C78" s="6" t="s">
        <v>75</v>
      </c>
      <c r="D78" s="7">
        <v>75016079</v>
      </c>
      <c r="E78" s="41">
        <v>420</v>
      </c>
      <c r="F78" s="45">
        <v>14.7</v>
      </c>
    </row>
    <row r="79" spans="1:6" x14ac:dyDescent="0.3">
      <c r="A79" s="5">
        <v>7885</v>
      </c>
      <c r="B79" s="34">
        <v>3113</v>
      </c>
      <c r="C79" s="6" t="s">
        <v>76</v>
      </c>
      <c r="D79" s="7">
        <v>43462448</v>
      </c>
      <c r="E79" s="41">
        <v>840</v>
      </c>
      <c r="F79" s="45">
        <v>29.4</v>
      </c>
    </row>
    <row r="80" spans="1:6" x14ac:dyDescent="0.3">
      <c r="A80" s="5">
        <v>7886</v>
      </c>
      <c r="B80" s="34">
        <v>3117</v>
      </c>
      <c r="C80" s="6" t="s">
        <v>77</v>
      </c>
      <c r="D80" s="7">
        <v>75015960</v>
      </c>
      <c r="E80" s="41">
        <v>30</v>
      </c>
      <c r="F80" s="45">
        <v>1.05</v>
      </c>
    </row>
    <row r="81" spans="1:6" ht="15" thickBot="1" x14ac:dyDescent="0.35">
      <c r="A81" s="18">
        <v>7887</v>
      </c>
      <c r="B81" s="36">
        <v>3113</v>
      </c>
      <c r="C81" s="19" t="s">
        <v>78</v>
      </c>
      <c r="D81" s="20">
        <v>70995079</v>
      </c>
      <c r="E81" s="43">
        <v>450</v>
      </c>
      <c r="F81" s="46">
        <v>15.75</v>
      </c>
    </row>
    <row r="82" spans="1:6" x14ac:dyDescent="0.3">
      <c r="A82" s="12"/>
      <c r="B82" s="37"/>
      <c r="C82" s="13"/>
      <c r="D82" s="14"/>
      <c r="E82" s="28"/>
      <c r="F82" s="28"/>
    </row>
    <row r="83" spans="1:6" x14ac:dyDescent="0.3">
      <c r="A83" s="15"/>
      <c r="B83" s="38"/>
      <c r="C83" s="16" t="s">
        <v>79</v>
      </c>
      <c r="D83" s="17"/>
      <c r="E83" s="29">
        <f>SUM(E8:E82)</f>
        <v>32807.599999999999</v>
      </c>
      <c r="F83" s="30">
        <f>SUM(F8:F82)</f>
        <v>1148.2659999999998</v>
      </c>
    </row>
    <row r="84" spans="1:6" ht="15" thickBot="1" x14ac:dyDescent="0.35">
      <c r="A84" s="15"/>
      <c r="B84" s="38"/>
      <c r="C84" s="16"/>
      <c r="D84" s="17"/>
      <c r="E84" s="29"/>
      <c r="F84" s="30"/>
    </row>
    <row r="85" spans="1:6" ht="15" thickBot="1" x14ac:dyDescent="0.35">
      <c r="A85" s="31" t="s">
        <v>88</v>
      </c>
      <c r="B85" s="48" t="s">
        <v>1</v>
      </c>
      <c r="C85" s="25" t="s">
        <v>2</v>
      </c>
      <c r="D85" s="50" t="s">
        <v>3</v>
      </c>
      <c r="E85" s="49" t="s">
        <v>4</v>
      </c>
      <c r="F85" s="4" t="s">
        <v>89</v>
      </c>
    </row>
    <row r="86" spans="1:6" ht="28.2" thickBot="1" x14ac:dyDescent="0.35">
      <c r="A86" s="18">
        <v>426</v>
      </c>
      <c r="B86" s="36">
        <v>3114</v>
      </c>
      <c r="C86" s="19" t="s">
        <v>84</v>
      </c>
      <c r="D86" s="20">
        <v>60153351</v>
      </c>
      <c r="E86" s="47">
        <v>400</v>
      </c>
      <c r="F86" s="46">
        <v>14</v>
      </c>
    </row>
    <row r="87" spans="1:6" x14ac:dyDescent="0.3">
      <c r="E87" s="28"/>
      <c r="F87" s="28"/>
    </row>
    <row r="88" spans="1:6" x14ac:dyDescent="0.3">
      <c r="C88" s="16" t="s">
        <v>82</v>
      </c>
      <c r="E88" s="29">
        <f>E86</f>
        <v>400</v>
      </c>
      <c r="F88" s="30">
        <f>F86</f>
        <v>14</v>
      </c>
    </row>
    <row r="89" spans="1:6" ht="15" thickBot="1" x14ac:dyDescent="0.35">
      <c r="E89" s="28"/>
      <c r="F89" s="28"/>
    </row>
    <row r="90" spans="1:6" ht="15" thickBot="1" x14ac:dyDescent="0.35">
      <c r="A90" s="31" t="s">
        <v>88</v>
      </c>
      <c r="B90" s="48" t="s">
        <v>1</v>
      </c>
      <c r="C90" s="25" t="s">
        <v>2</v>
      </c>
      <c r="D90" s="50" t="s">
        <v>3</v>
      </c>
      <c r="E90" s="49" t="s">
        <v>4</v>
      </c>
      <c r="F90" s="4" t="s">
        <v>89</v>
      </c>
    </row>
    <row r="91" spans="1:6" ht="20.25" customHeight="1" thickBot="1" x14ac:dyDescent="0.35">
      <c r="A91" s="18">
        <v>230</v>
      </c>
      <c r="B91" s="36">
        <v>3113</v>
      </c>
      <c r="C91" s="19" t="s">
        <v>81</v>
      </c>
      <c r="D91" s="20">
        <v>25994581</v>
      </c>
      <c r="E91" s="47">
        <v>164</v>
      </c>
      <c r="F91" s="46">
        <v>5.74</v>
      </c>
    </row>
    <row r="93" spans="1:6" x14ac:dyDescent="0.3">
      <c r="C93" s="16" t="s">
        <v>80</v>
      </c>
      <c r="E93" s="29">
        <f>E91</f>
        <v>164</v>
      </c>
      <c r="F93" s="30">
        <f>F91</f>
        <v>5.74</v>
      </c>
    </row>
    <row r="94" spans="1:6" x14ac:dyDescent="0.3">
      <c r="E94" s="29"/>
      <c r="F94" s="30"/>
    </row>
    <row r="95" spans="1:6" x14ac:dyDescent="0.3">
      <c r="C95" s="16" t="s">
        <v>83</v>
      </c>
      <c r="E95" s="29">
        <f>E83+E88+E93</f>
        <v>33371.599999999999</v>
      </c>
      <c r="F95" s="30">
        <f>F83+F88+F93</f>
        <v>1168.0059999999999</v>
      </c>
    </row>
  </sheetData>
  <pageMargins left="0.70866141732283472" right="0.70866141732283472" top="0.55118110236220474" bottom="0.59055118110236227" header="0.31496062992125984" footer="0.31496062992125984"/>
  <pageSetup paperSize="9" scale="83" orientation="portrait" horizontalDpi="0" verticalDpi="0" r:id="rId1"/>
  <headerFooter>
    <oddFooter>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1  ÚZ 33070</vt:lpstr>
      <vt:lpstr>'tab. 1  ÚZ 33070'!Názvy_tisku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2017-09-06T11:43:06Z</cp:lastPrinted>
  <dcterms:created xsi:type="dcterms:W3CDTF">2017-09-05T06:58:49Z</dcterms:created>
  <dcterms:modified xsi:type="dcterms:W3CDTF">2017-09-22T06:26:08Z</dcterms:modified>
</cp:coreProperties>
</file>