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46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4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8\32 RK\32-2111\"/>
    </mc:Choice>
  </mc:AlternateContent>
  <bookViews>
    <workbookView xWindow="0" yWindow="0" windowWidth="28800" windowHeight="12435"/>
  </bookViews>
  <sheets>
    <sheet name="tab.4a " sheetId="1" r:id="rId1"/>
    <sheet name="x" sheetId="2" r:id="rId2"/>
  </sheets>
  <definedNames>
    <definedName name="Z_B27188E1_120B_49CD_A0D2_55408D9C9F2C_.wvu.Cols" localSheetId="0" hidden="1">'tab.4a '!$C:$C</definedName>
    <definedName name="Z_B27188E1_120B_49CD_A0D2_55408D9C9F2C_.wvu.PrintTitles" localSheetId="0" hidden="1">'tab.4a '!$1:$3</definedName>
    <definedName name="Z_B27188E1_120B_49CD_A0D2_55408D9C9F2C_.wvu.PrintTitles" localSheetId="1" hidden="1">x!$1:$3</definedName>
    <definedName name="Z_E120AD13_4BD4_45B5_80BB_687EA65645BA_.wvu.Cols" localSheetId="0" hidden="1">'tab.4a '!$C:$C</definedName>
    <definedName name="Z_E120AD13_4BD4_45B5_80BB_687EA65645BA_.wvu.PrintTitles" localSheetId="0" hidden="1">'tab.4a '!$1:$3</definedName>
    <definedName name="Z_E120AD13_4BD4_45B5_80BB_687EA65645BA_.wvu.PrintTitles" localSheetId="1" hidden="1">x!$1:$3</definedName>
  </definedNames>
  <calcPr calcId="152511"/>
  <customWorkbookViews>
    <customWorkbookView name="Olšáková Andrea Mgr. – osobní zobrazení" guid="{B44B8726-E2CA-4512-9FE4-FF62EBFEDF4F}" mergeInterval="0" personalView="1" maximized="1" xWindow="-8" yWindow="-8" windowWidth="1936" windowHeight="1056" activeSheetId="1"/>
    <customWorkbookView name="395 – osobní zobrazení" guid="{9D488DBD-4A4A-4954-ACE8-D0E0BCCB9ABE}" mergeInterval="0" personalView="1" xWindow="28" windowWidth="1792" windowHeight="1032" activeSheetId="1"/>
    <customWorkbookView name="Věra Neumannová – osobní zobrazení" guid="{69B20673-DFC0-4949-AAA4-64FAC5D717DB}" mergeInterval="0" personalView="1" maximized="1" xWindow="-8" yWindow="-8" windowWidth="1936" windowHeight="1056" activeSheetId="1"/>
    <customWorkbookView name="Pražáková Markéta – osobní zobrazení" guid="{B27188E1-120B-49CD-A0D2-55408D9C9F2C}" mergeInterval="0" personalView="1" maximized="1" xWindow="-8" yWindow="-8" windowWidth="1936" windowHeight="1056" activeSheetId="1"/>
    <customWorkbookView name="Jan Vaníček – osobní zobrazení" guid="{4FC50B86-FBB2-4678-9A59-7B70A15F872C}" mergeInterval="0" personalView="1" maximized="1" xWindow="-8" yWindow="-8" windowWidth="1936" windowHeight="1056" activeSheetId="3" showComments="commIndAndComment"/>
    <customWorkbookView name="340 – osobní zobrazení" guid="{490DC2B3-7AC0-48DF-9DD4-006D9BC78ABF}" mergeInterval="0" personalView="1" xWindow="-1" yWindow="-1" windowWidth="808" windowHeight="862" activeSheetId="3"/>
    <customWorkbookView name="213 – osobní zobrazení" guid="{56BD5F68-62B9-4062-943C-4CCF789466F8}" mergeInterval="0" personalView="1" maximized="1" xWindow="-8" yWindow="-8" windowWidth="1936" windowHeight="1056" activeSheetId="1"/>
    <customWorkbookView name="Steklíková Dagmar – osobní zobrazení" guid="{EA799E37-19C8-4A26-886A-C53F6A9875D2}" mergeInterval="0" personalView="1" maximized="1" xWindow="-8" yWindow="-8" windowWidth="1936" windowHeight="1056" activeSheetId="2"/>
    <customWorkbookView name="Jarkovský Václav Ing. – osobní zobrazení" guid="{E120AD13-4BD4-45B5-80BB-687EA65645BA}" mergeInterval="0" personalView="1" xWindow="7" yWindow="6" windowWidth="1438" windowHeight="1026" activeSheetId="1"/>
  </customWorkbookViews>
</workbook>
</file>

<file path=xl/calcChain.xml><?xml version="1.0" encoding="utf-8"?>
<calcChain xmlns="http://schemas.openxmlformats.org/spreadsheetml/2006/main">
  <c r="I59" i="1" l="1"/>
  <c r="H59" i="1"/>
  <c r="G59" i="1"/>
  <c r="F59" i="1"/>
  <c r="J59" i="1" s="1"/>
  <c r="E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I10" i="1" l="1"/>
  <c r="H10" i="1"/>
  <c r="G10" i="1"/>
  <c r="F10" i="1"/>
  <c r="E10" i="1"/>
  <c r="J9" i="1"/>
  <c r="J8" i="1"/>
  <c r="J10" i="1" l="1"/>
  <c r="I65" i="1"/>
  <c r="H65" i="1"/>
  <c r="G65" i="1"/>
  <c r="F65" i="1"/>
  <c r="E65" i="1"/>
  <c r="J64" i="1"/>
  <c r="J65" i="1" s="1"/>
  <c r="J26" i="1" l="1"/>
  <c r="I26" i="1"/>
  <c r="H26" i="1"/>
  <c r="G26" i="1"/>
  <c r="F26" i="1"/>
  <c r="E26" i="1"/>
  <c r="J69" i="1" l="1"/>
  <c r="J70" i="1"/>
  <c r="J71" i="1" s="1"/>
  <c r="I70" i="1"/>
  <c r="H70" i="1"/>
  <c r="G70" i="1"/>
  <c r="F70" i="1"/>
  <c r="E70" i="1"/>
  <c r="I22" i="1" l="1"/>
  <c r="H22" i="1"/>
  <c r="G22" i="1"/>
  <c r="F22" i="1"/>
  <c r="E22" i="1"/>
  <c r="J21" i="1"/>
  <c r="J20" i="1"/>
  <c r="J19" i="1"/>
  <c r="J18" i="1"/>
  <c r="J17" i="1"/>
  <c r="J22" i="1" l="1"/>
  <c r="J27" i="1" s="1"/>
  <c r="J77" i="1"/>
  <c r="J76" i="1" l="1"/>
  <c r="E78" i="1"/>
  <c r="F78" i="1"/>
  <c r="G78" i="1"/>
  <c r="H78" i="1"/>
  <c r="I78" i="1"/>
  <c r="J78" i="1" l="1"/>
  <c r="J85" i="1" l="1"/>
  <c r="J86" i="1"/>
  <c r="J87" i="1"/>
  <c r="J88" i="1"/>
  <c r="J37" i="1"/>
  <c r="J35" i="1" l="1"/>
  <c r="J36" i="1"/>
  <c r="J34" i="1"/>
  <c r="J33" i="1"/>
  <c r="J32" i="1"/>
  <c r="I89" i="1" l="1"/>
  <c r="H89" i="1"/>
  <c r="G89" i="1"/>
  <c r="F89" i="1"/>
  <c r="E89" i="1"/>
  <c r="I38" i="1"/>
  <c r="H38" i="1"/>
  <c r="G38" i="1"/>
  <c r="F38" i="1"/>
  <c r="E38" i="1"/>
  <c r="J89" i="1" l="1"/>
  <c r="J38" i="1"/>
</calcChain>
</file>

<file path=xl/sharedStrings.xml><?xml version="1.0" encoding="utf-8"?>
<sst xmlns="http://schemas.openxmlformats.org/spreadsheetml/2006/main" count="164" uniqueCount="70">
  <si>
    <t>IČO</t>
  </si>
  <si>
    <t>ORG</t>
  </si>
  <si>
    <t>ODPA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</si>
  <si>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</si>
  <si>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</si>
  <si>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</si>
  <si>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Vyšší odborná škola, Střední škola, Základní škola a Mateřská škola, Hradec Králové, Štefánikova 549</t>
  </si>
  <si>
    <t>Lepařovo gymnázium, Jičín, Jiráskova 30</t>
  </si>
  <si>
    <t>Gymnázium, Broumov, Hradební 218</t>
  </si>
  <si>
    <t>Vyšší odborná škola a Střední průmyslová škola, Rychnov nad Kněžnou, U Stadionu 1166</t>
  </si>
  <si>
    <t>Gymnázium, Trutnov, Jiráskovo náměstí 325</t>
  </si>
  <si>
    <t>Základní škola a Mateřská škola, Hradec Králové, Jiráskovo nám. 1166</t>
  </si>
  <si>
    <t>Základní škola, Chlumec nad Cidlinou, okres Hradec Králové</t>
  </si>
  <si>
    <t>Základní škola a Mateřská škola, Police nad Metují, okres Náchod</t>
  </si>
  <si>
    <t>Základní škola a Mateřská škola Krčín</t>
  </si>
  <si>
    <t>Základní škola, Trutnov, Komenského 399</t>
  </si>
  <si>
    <t>VRATKA</t>
  </si>
  <si>
    <t>příjemce dotace</t>
  </si>
  <si>
    <t>NIV
celkem</t>
  </si>
  <si>
    <t>Krajské školy</t>
  </si>
  <si>
    <t>platy</t>
  </si>
  <si>
    <t>OON</t>
  </si>
  <si>
    <t>zákonné odvody</t>
  </si>
  <si>
    <t>FKSP</t>
  </si>
  <si>
    <t>ONIV</t>
  </si>
  <si>
    <t>CELKEM krajské školy</t>
  </si>
  <si>
    <t>Pedagogicko-psychologická poradna a Speciálně pedagogické centrum Královéhradeckého kraje, Hradec Králové, Na Okrouhlíku 1371/30</t>
  </si>
  <si>
    <t>Základní škola Hučák, Lochenice 83</t>
  </si>
  <si>
    <t>Krajská školská poradenská zařízení</t>
  </si>
  <si>
    <t>Obecní školy</t>
  </si>
  <si>
    <t>CELKEM obecní školy</t>
  </si>
  <si>
    <t xml:space="preserve">zůstatek na zvlášt. účtu kraje </t>
  </si>
  <si>
    <t xml:space="preserve">CELKEM </t>
  </si>
  <si>
    <t>Dotace pro soukromé školy a školská zařízení, ÚZ 33 155</t>
  </si>
  <si>
    <t>Vratky dotací poskytnutých  v roce 2018 z rozvojových a dotačních programů MŠMT</t>
  </si>
  <si>
    <t>Rada KHK 10.12.2018</t>
  </si>
  <si>
    <t>RP na podporu navýšení kapacit ve školských poradenských zařízeních v roce 2018 - ÚZ 33 069</t>
  </si>
  <si>
    <t>Praktická škola, Základní škola a Mateřská škola Josefa Zemana, Náchod, Jiráskova 461</t>
  </si>
  <si>
    <t>Střední škola  a Základní škola Sluneční, Hostinné, Mládežnická 329</t>
  </si>
  <si>
    <t>Střední průmyslová škola, Střední odborná škola a Střední odborné učiliště, Hradec Králové</t>
  </si>
  <si>
    <t>prov. náklady</t>
  </si>
  <si>
    <t>PROINTEPO - Střední škola, Základní škola a Mateřská škola s.r.o.</t>
  </si>
  <si>
    <t>Vzdělávací programy paměťových institucí do škol - ÚZ 33071</t>
  </si>
  <si>
    <t>Mateřská škola, Trutnov, Na Struze 124</t>
  </si>
  <si>
    <t>Střední průmyslová škola stavební a Obchodní akademie, Náchod</t>
  </si>
  <si>
    <t>Soukromá škola</t>
  </si>
  <si>
    <t xml:space="preserve">Soukromá střední škola podnikatelská - ALTMAN,  s.r.o. </t>
  </si>
  <si>
    <t>Základní škola a mateřská škola Na Daliborce, Hořice, Žizkova 866, okres Jičín</t>
  </si>
  <si>
    <t>Mateřská škola Borohrádek, Husova 530, Borohrádek</t>
  </si>
  <si>
    <t>RP Podpora výuky plavání v základních školách v roce 2018 (III. etapa), ÚZ 33 070</t>
  </si>
  <si>
    <t>Základní škola a Mateřská škola, Hradec Králové-Malšova Lhota, Lhotecká 39</t>
  </si>
  <si>
    <t>Základní škola a Mateřská škola, Hradec Králové, Tylovo nábřeží 1140</t>
  </si>
  <si>
    <t>Základní škola a Mateřská škola, Dobrá Voda u Hořic, okres Jičín</t>
  </si>
  <si>
    <t>Základní škola Jaroměř, Na Ostrově 4, okres Náchod</t>
  </si>
  <si>
    <t>Základní škola a Mateřská škola Machov, okres Náchod</t>
  </si>
  <si>
    <t>Základní škola a Mateřská škola, Černčice, okres Náchod</t>
  </si>
  <si>
    <t>Základní škola, Opočno, okres Rychnov nad Kněžnou</t>
  </si>
  <si>
    <t>Základní škola Týniště nad Orlicí, okres Rychnov nad Kněžnou</t>
  </si>
  <si>
    <t>Základní škola 5. května, Dvůr Králové nad Labem, 28. října 731</t>
  </si>
  <si>
    <t>Základní škola a Základní umělecká škola, Rtyně v Podkrkonoší, Okres Trutnov</t>
  </si>
  <si>
    <t>Základní škola Malé Svatoňovice</t>
  </si>
  <si>
    <t>Celkem za ÚZ 33 071</t>
  </si>
  <si>
    <t>RP Podpora organizace a ukončování středního vzdělávání maturitní zkouškou ve vybraných školách v podzimním zkušebním období roku 2018</t>
  </si>
  <si>
    <t>ÚZ 33034</t>
  </si>
  <si>
    <t>Podpora sociálně znevýhodněných romských žáků středních škol, konzervatoří a studentů vyšších odborných škol na rok 2018</t>
  </si>
  <si>
    <t>ÚZ 33 160</t>
  </si>
  <si>
    <t>RP Podpora vzdělávání cizinců ve školách, Modul  A "Bezplatná výuka přizpůsobená potřebám dětí a žáků - cizinců z třetích zemí" - r. 2018</t>
  </si>
  <si>
    <t xml:space="preserve">ÚZ 33 024 </t>
  </si>
  <si>
    <t>tab. 5</t>
  </si>
  <si>
    <t>Celkem za ÚZ 33 034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</si>
</sst>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2"/>
      <color theme="1"/>
      <name val="Times New Roman"/>
      <family val="1"/>
      <charset val="238"/>
    </font>
    <font>
      <i/>
      <sz val="9"/>
      <name val="Arial"/>
      <family val="2"/>
      <charset val="238"/>
    </font>
    <font>
      <sz val="10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Times New Roman"/>
      <family val="1"/>
      <charset val="238"/>
    </font>
    <font>
      <sz val="10"/>
      <name val="Times New Roman CE"/>
      <charset val="238"/>
    </font>
    <font>
      <sz val="11"/>
      <color rgb="FFFF0000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1"/>
      <name val="Calibri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8" fillId="0" borderId="0"/>
    <xf numFmtId="0" fontId="16" fillId="0" borderId="0"/>
  </cellStyleXfs>
  <cellXfs count="239">
    <xf numFmtId="0" fontId="0" fillId="0" borderId="0" xfId="0"/>
    <xf numFmtId="0" fontId="0" fillId="0" borderId="0" xfId="0" applyFill="1"/>
    <xf numFmtId="0" fontId="0" fillId="0" borderId="0" xfId="0" applyFill="1" applyBorder="1"/>
    <xf numFmtId="0" fontId="2" fillId="0" borderId="0" xfId="0" applyFont="1"/>
    <xf numFmtId="0" fontId="5" fillId="0" borderId="0" xfId="0" applyFont="1"/>
    <xf numFmtId="0" fontId="0" fillId="0" borderId="0" xfId="0" applyFont="1" applyAlignment="1">
      <alignment vertical="center"/>
    </xf>
    <xf numFmtId="0" fontId="11" fillId="0" borderId="0" xfId="0" applyFont="1" applyAlignment="1">
      <alignment horizontal="right"/>
    </xf>
    <xf numFmtId="0" fontId="12" fillId="0" borderId="0" xfId="0" applyFont="1"/>
    <xf numFmtId="0" fontId="1" fillId="0" borderId="0" xfId="0" applyFont="1" applyFill="1" applyAlignment="1">
      <alignment horizontal="left"/>
    </xf>
    <xf numFmtId="0" fontId="5" fillId="0" borderId="0" xfId="0" applyFont="1" applyFill="1"/>
    <xf numFmtId="0" fontId="1" fillId="0" borderId="13" xfId="0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/>
    </xf>
    <xf numFmtId="0" fontId="1" fillId="0" borderId="25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2" fillId="0" borderId="0" xfId="0" applyFont="1" applyFill="1"/>
    <xf numFmtId="0" fontId="7" fillId="0" borderId="0" xfId="0" applyFont="1" applyFill="1" applyBorder="1" applyAlignment="1">
      <alignment vertical="center" wrapText="1"/>
    </xf>
    <xf numFmtId="164" fontId="0" fillId="2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right"/>
    </xf>
    <xf numFmtId="0" fontId="1" fillId="0" borderId="25" xfId="0" applyFont="1" applyFill="1" applyBorder="1" applyAlignment="1">
      <alignment horizontal="right"/>
    </xf>
    <xf numFmtId="0" fontId="5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0" fillId="0" borderId="22" xfId="0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6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164" fontId="0" fillId="2" borderId="40" xfId="0" applyNumberFormat="1" applyFill="1" applyBorder="1"/>
    <xf numFmtId="164" fontId="0" fillId="2" borderId="22" xfId="0" applyNumberFormat="1" applyFill="1" applyBorder="1"/>
    <xf numFmtId="164" fontId="0" fillId="2" borderId="1" xfId="0" applyNumberFormat="1" applyFill="1" applyBorder="1" applyAlignment="1">
      <alignment horizontal="center" vertical="center"/>
    </xf>
    <xf numFmtId="164" fontId="15" fillId="2" borderId="10" xfId="0" applyNumberFormat="1" applyFont="1" applyFill="1" applyBorder="1" applyAlignment="1">
      <alignment horizontal="center" vertical="center"/>
    </xf>
    <xf numFmtId="164" fontId="0" fillId="0" borderId="9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2" borderId="38" xfId="0" applyNumberFormat="1" applyFont="1" applyFill="1" applyBorder="1" applyAlignment="1">
      <alignment horizontal="center" vertical="center"/>
    </xf>
    <xf numFmtId="164" fontId="15" fillId="2" borderId="37" xfId="0" applyNumberFormat="1" applyFont="1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164" fontId="0" fillId="0" borderId="19" xfId="0" applyNumberFormat="1" applyFont="1" applyFill="1" applyBorder="1" applyAlignment="1">
      <alignment horizontal="center" vertical="center"/>
    </xf>
    <xf numFmtId="0" fontId="0" fillId="0" borderId="43" xfId="0" applyFill="1" applyBorder="1"/>
    <xf numFmtId="0" fontId="7" fillId="0" borderId="43" xfId="0" applyFont="1" applyFill="1" applyBorder="1" applyAlignment="1">
      <alignment wrapText="1"/>
    </xf>
    <xf numFmtId="164" fontId="0" fillId="0" borderId="43" xfId="0" applyNumberFormat="1" applyFont="1" applyFill="1" applyBorder="1" applyAlignment="1">
      <alignment horizontal="center" vertical="center"/>
    </xf>
    <xf numFmtId="164" fontId="0" fillId="0" borderId="43" xfId="0" applyNumberFormat="1" applyFont="1" applyFill="1" applyBorder="1" applyAlignment="1">
      <alignment horizontal="right"/>
    </xf>
    <xf numFmtId="164" fontId="5" fillId="4" borderId="43" xfId="0" applyNumberFormat="1" applyFont="1" applyFill="1" applyBorder="1" applyAlignment="1">
      <alignment horizontal="center" vertical="center"/>
    </xf>
    <xf numFmtId="164" fontId="0" fillId="0" borderId="31" xfId="0" applyNumberFormat="1" applyFont="1" applyFill="1" applyBorder="1" applyAlignment="1">
      <alignment horizontal="center"/>
    </xf>
    <xf numFmtId="164" fontId="15" fillId="2" borderId="44" xfId="0" applyNumberFormat="1" applyFont="1" applyFill="1" applyBorder="1" applyAlignment="1">
      <alignment horizontal="center"/>
    </xf>
    <xf numFmtId="164" fontId="5" fillId="4" borderId="0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Font="1"/>
    <xf numFmtId="0" fontId="9" fillId="0" borderId="8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13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4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64" fontId="0" fillId="0" borderId="8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64" fontId="0" fillId="0" borderId="8" xfId="0" applyNumberFormat="1" applyFont="1" applyFill="1" applyBorder="1" applyAlignment="1">
      <alignment horizontal="center" vertical="center"/>
    </xf>
    <xf numFmtId="164" fontId="0" fillId="0" borderId="17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 wrapText="1"/>
    </xf>
    <xf numFmtId="164" fontId="15" fillId="2" borderId="23" xfId="0" applyNumberFormat="1" applyFont="1" applyFill="1" applyBorder="1" applyAlignment="1">
      <alignment horizontal="center" vertical="center"/>
    </xf>
    <xf numFmtId="164" fontId="0" fillId="0" borderId="12" xfId="0" applyNumberFormat="1" applyFont="1" applyBorder="1"/>
    <xf numFmtId="0" fontId="15" fillId="2" borderId="39" xfId="3" applyFont="1" applyFill="1" applyBorder="1" applyAlignment="1">
      <alignment horizontal="left" vertical="center"/>
    </xf>
    <xf numFmtId="0" fontId="15" fillId="2" borderId="46" xfId="3" applyFont="1" applyFill="1" applyBorder="1" applyAlignment="1">
      <alignment horizontal="center" vertical="center"/>
    </xf>
    <xf numFmtId="0" fontId="10" fillId="2" borderId="46" xfId="0" applyFont="1" applyFill="1" applyBorder="1" applyAlignment="1">
      <alignment horizontal="center" vertical="center"/>
    </xf>
    <xf numFmtId="164" fontId="0" fillId="2" borderId="8" xfId="0" applyNumberFormat="1" applyFont="1" applyFill="1" applyBorder="1" applyAlignment="1">
      <alignment horizontal="center" vertical="center"/>
    </xf>
    <xf numFmtId="164" fontId="0" fillId="2" borderId="8" xfId="0" applyNumberFormat="1" applyFill="1" applyBorder="1"/>
    <xf numFmtId="164" fontId="15" fillId="2" borderId="18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164" fontId="0" fillId="0" borderId="13" xfId="0" applyNumberFormat="1" applyFont="1" applyBorder="1" applyAlignment="1">
      <alignment horizontal="center" vertical="center"/>
    </xf>
    <xf numFmtId="164" fontId="15" fillId="2" borderId="36" xfId="0" applyNumberFormat="1" applyFont="1" applyFill="1" applyBorder="1" applyAlignment="1">
      <alignment horizontal="center" vertical="center"/>
    </xf>
    <xf numFmtId="164" fontId="15" fillId="2" borderId="44" xfId="0" applyNumberFormat="1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164" fontId="0" fillId="2" borderId="47" xfId="0" applyNumberFormat="1" applyFont="1" applyFill="1" applyBorder="1" applyAlignment="1">
      <alignment horizontal="center" vertical="center"/>
    </xf>
    <xf numFmtId="164" fontId="0" fillId="2" borderId="47" xfId="0" applyNumberFormat="1" applyFill="1" applyBorder="1" applyAlignment="1">
      <alignment horizontal="center" vertical="center"/>
    </xf>
    <xf numFmtId="164" fontId="0" fillId="2" borderId="20" xfId="0" applyNumberFormat="1" applyFont="1" applyFill="1" applyBorder="1" applyAlignment="1">
      <alignment horizontal="center" vertical="center"/>
    </xf>
    <xf numFmtId="164" fontId="15" fillId="2" borderId="37" xfId="0" applyNumberFormat="1" applyFont="1" applyFill="1" applyBorder="1"/>
    <xf numFmtId="0" fontId="0" fillId="0" borderId="7" xfId="0" applyFill="1" applyBorder="1" applyAlignment="1">
      <alignment horizontal="center" vertical="center"/>
    </xf>
    <xf numFmtId="164" fontId="0" fillId="2" borderId="48" xfId="0" applyNumberForma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4" fillId="2" borderId="46" xfId="3" applyFont="1" applyFill="1" applyBorder="1" applyAlignment="1">
      <alignment horizontal="left" vertical="center" wrapText="1"/>
    </xf>
    <xf numFmtId="0" fontId="18" fillId="2" borderId="9" xfId="0" applyFont="1" applyFill="1" applyBorder="1" applyAlignment="1">
      <alignment horizontal="left" vertical="center" wrapText="1"/>
    </xf>
    <xf numFmtId="164" fontId="5" fillId="2" borderId="0" xfId="0" applyNumberFormat="1" applyFont="1" applyFill="1" applyBorder="1" applyAlignment="1">
      <alignment horizontal="center" vertical="center"/>
    </xf>
    <xf numFmtId="164" fontId="1" fillId="4" borderId="0" xfId="0" applyNumberFormat="1" applyFont="1" applyFill="1" applyBorder="1" applyAlignment="1">
      <alignment horizontal="center" vertical="center"/>
    </xf>
    <xf numFmtId="0" fontId="16" fillId="2" borderId="2" xfId="3" applyFont="1" applyFill="1" applyBorder="1" applyAlignment="1">
      <alignment horizontal="center" vertical="center"/>
    </xf>
    <xf numFmtId="0" fontId="16" fillId="2" borderId="3" xfId="3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left" vertical="center" wrapText="1"/>
    </xf>
    <xf numFmtId="164" fontId="0" fillId="2" borderId="3" xfId="0" applyNumberFormat="1" applyFont="1" applyFill="1" applyBorder="1" applyAlignment="1">
      <alignment horizontal="center" vertical="center"/>
    </xf>
    <xf numFmtId="164" fontId="15" fillId="2" borderId="5" xfId="0" applyNumberFormat="1" applyFont="1" applyFill="1" applyBorder="1" applyAlignment="1">
      <alignment horizontal="center" vertical="center"/>
    </xf>
    <xf numFmtId="0" fontId="16" fillId="0" borderId="5" xfId="3" applyFont="1" applyBorder="1" applyAlignment="1">
      <alignment horizontal="center" vertical="center"/>
    </xf>
    <xf numFmtId="164" fontId="15" fillId="2" borderId="49" xfId="0" applyNumberFormat="1" applyFont="1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9" fillId="0" borderId="0" xfId="0" applyFont="1"/>
    <xf numFmtId="0" fontId="0" fillId="0" borderId="17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164" fontId="0" fillId="0" borderId="51" xfId="0" applyNumberFormat="1" applyFont="1" applyFill="1" applyBorder="1" applyAlignment="1">
      <alignment horizontal="center" vertical="center"/>
    </xf>
    <xf numFmtId="164" fontId="0" fillId="0" borderId="52" xfId="0" applyNumberFormat="1" applyFont="1" applyFill="1" applyBorder="1" applyAlignment="1">
      <alignment horizontal="center" vertical="center"/>
    </xf>
    <xf numFmtId="164" fontId="0" fillId="0" borderId="21" xfId="0" applyNumberFormat="1" applyFont="1" applyFill="1" applyBorder="1" applyAlignment="1">
      <alignment horizontal="center" vertical="center"/>
    </xf>
    <xf numFmtId="0" fontId="6" fillId="3" borderId="3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53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17" fillId="2" borderId="0" xfId="0" applyFont="1" applyFill="1" applyBorder="1" applyAlignment="1">
      <alignment horizontal="left" vertical="center" wrapText="1"/>
    </xf>
    <xf numFmtId="164" fontId="0" fillId="0" borderId="0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164" fontId="0" fillId="0" borderId="3" xfId="0" applyNumberFormat="1" applyFont="1" applyFill="1" applyBorder="1" applyAlignment="1">
      <alignment horizontal="center"/>
    </xf>
    <xf numFmtId="164" fontId="0" fillId="0" borderId="4" xfId="0" applyNumberFormat="1" applyFont="1" applyFill="1" applyBorder="1" applyAlignment="1">
      <alignment horizontal="center" vertical="center"/>
    </xf>
    <xf numFmtId="164" fontId="1" fillId="4" borderId="0" xfId="0" applyNumberFormat="1" applyFont="1" applyFill="1" applyBorder="1" applyAlignment="1">
      <alignment horizontal="center"/>
    </xf>
    <xf numFmtId="0" fontId="20" fillId="0" borderId="1" xfId="0" applyFont="1" applyFill="1" applyBorder="1" applyAlignment="1">
      <alignment horizontal="left" vertical="center" wrapText="1"/>
    </xf>
    <xf numFmtId="0" fontId="5" fillId="0" borderId="27" xfId="0" applyFont="1" applyFill="1" applyBorder="1"/>
    <xf numFmtId="0" fontId="5" fillId="0" borderId="16" xfId="0" applyFont="1" applyFill="1" applyBorder="1"/>
    <xf numFmtId="0" fontId="21" fillId="0" borderId="47" xfId="0" applyFont="1" applyFill="1" applyBorder="1" applyAlignment="1">
      <alignment horizontal="left" vertical="center" wrapText="1"/>
    </xf>
    <xf numFmtId="164" fontId="0" fillId="2" borderId="33" xfId="0" applyNumberForma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20" fillId="0" borderId="13" xfId="0" applyFont="1" applyFill="1" applyBorder="1" applyAlignment="1">
      <alignment horizontal="left" vertical="center" wrapText="1"/>
    </xf>
    <xf numFmtId="164" fontId="0" fillId="2" borderId="12" xfId="0" applyNumberFormat="1" applyFill="1" applyBorder="1" applyAlignment="1">
      <alignment horizontal="center" vertical="center"/>
    </xf>
    <xf numFmtId="0" fontId="22" fillId="0" borderId="0" xfId="0" applyFont="1" applyAlignment="1"/>
    <xf numFmtId="0" fontId="23" fillId="0" borderId="0" xfId="0" applyFont="1" applyAlignment="1">
      <alignment vertical="center"/>
    </xf>
    <xf numFmtId="0" fontId="23" fillId="0" borderId="0" xfId="0" applyFont="1"/>
    <xf numFmtId="0" fontId="24" fillId="0" borderId="0" xfId="0" applyFont="1" applyAlignment="1">
      <alignment horizontal="left"/>
    </xf>
    <xf numFmtId="164" fontId="0" fillId="0" borderId="7" xfId="0" applyNumberFormat="1" applyFont="1" applyFill="1" applyBorder="1" applyAlignment="1">
      <alignment horizontal="center" vertical="center"/>
    </xf>
    <xf numFmtId="164" fontId="0" fillId="0" borderId="49" xfId="0" applyNumberFormat="1" applyFont="1" applyFill="1" applyBorder="1" applyAlignment="1">
      <alignment horizontal="center" vertical="center"/>
    </xf>
    <xf numFmtId="164" fontId="0" fillId="0" borderId="23" xfId="0" applyNumberFormat="1" applyFont="1" applyFill="1" applyBorder="1" applyAlignment="1">
      <alignment horizontal="center" vertical="center"/>
    </xf>
    <xf numFmtId="164" fontId="15" fillId="2" borderId="15" xfId="0" applyNumberFormat="1" applyFont="1" applyFill="1" applyBorder="1" applyAlignment="1">
      <alignment horizontal="center" vertical="center"/>
    </xf>
    <xf numFmtId="164" fontId="0" fillId="0" borderId="54" xfId="0" applyNumberFormat="1" applyFont="1" applyFill="1" applyBorder="1" applyAlignment="1">
      <alignment horizontal="center" vertical="center"/>
    </xf>
    <xf numFmtId="164" fontId="0" fillId="2" borderId="35" xfId="0" applyNumberFormat="1" applyFill="1" applyBorder="1" applyAlignment="1">
      <alignment horizontal="center" vertical="center"/>
    </xf>
    <xf numFmtId="164" fontId="0" fillId="2" borderId="13" xfId="0" applyNumberForma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left" vertical="center" wrapText="1"/>
    </xf>
    <xf numFmtId="164" fontId="0" fillId="0" borderId="12" xfId="0" applyNumberFormat="1" applyFont="1" applyFill="1" applyBorder="1" applyAlignment="1">
      <alignment horizontal="center" vertical="center"/>
    </xf>
    <xf numFmtId="164" fontId="0" fillId="0" borderId="3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0" fillId="0" borderId="0" xfId="0" applyFont="1" applyFill="1" applyBorder="1" applyAlignment="1">
      <alignment vertical="center"/>
    </xf>
    <xf numFmtId="0" fontId="12" fillId="0" borderId="0" xfId="0" applyFont="1" applyFill="1" applyBorder="1"/>
    <xf numFmtId="0" fontId="1" fillId="0" borderId="27" xfId="0" applyFont="1" applyFill="1" applyBorder="1" applyAlignment="1">
      <alignment horizontal="right"/>
    </xf>
    <xf numFmtId="0" fontId="0" fillId="0" borderId="55" xfId="0" applyFill="1" applyBorder="1" applyAlignment="1">
      <alignment vertical="center"/>
    </xf>
    <xf numFmtId="0" fontId="13" fillId="0" borderId="33" xfId="0" applyFont="1" applyFill="1" applyBorder="1" applyAlignment="1">
      <alignment horizontal="center" vertical="center"/>
    </xf>
    <xf numFmtId="0" fontId="14" fillId="0" borderId="33" xfId="0" applyFont="1" applyFill="1" applyBorder="1" applyAlignment="1">
      <alignment horizontal="center" vertical="center"/>
    </xf>
    <xf numFmtId="0" fontId="14" fillId="0" borderId="35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right" wrapText="1"/>
    </xf>
    <xf numFmtId="0" fontId="7" fillId="0" borderId="36" xfId="0" applyFont="1" applyFill="1" applyBorder="1" applyAlignment="1">
      <alignment horizontal="center" vertical="center" wrapText="1"/>
    </xf>
    <xf numFmtId="0" fontId="15" fillId="0" borderId="52" xfId="3" applyFont="1" applyFill="1" applyBorder="1" applyAlignment="1">
      <alignment horizontal="center" vertical="center"/>
    </xf>
    <xf numFmtId="0" fontId="15" fillId="0" borderId="1" xfId="3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0" fillId="0" borderId="6" xfId="0" applyNumberFormat="1" applyFill="1" applyBorder="1" applyAlignment="1">
      <alignment horizontal="center" vertical="center"/>
    </xf>
    <xf numFmtId="164" fontId="15" fillId="0" borderId="9" xfId="3" applyNumberFormat="1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164" fontId="15" fillId="0" borderId="10" xfId="0" applyNumberFormat="1" applyFont="1" applyFill="1" applyBorder="1" applyAlignment="1">
      <alignment horizontal="center" vertical="center"/>
    </xf>
    <xf numFmtId="0" fontId="0" fillId="0" borderId="56" xfId="0" applyFill="1" applyBorder="1" applyAlignment="1">
      <alignment horizontal="center" vertical="center"/>
    </xf>
    <xf numFmtId="0" fontId="6" fillId="0" borderId="38" xfId="0" applyFont="1" applyFill="1" applyBorder="1" applyAlignment="1">
      <alignment horizontal="left" vertical="center" wrapText="1"/>
    </xf>
    <xf numFmtId="164" fontId="0" fillId="0" borderId="14" xfId="0" applyNumberFormat="1" applyFill="1" applyBorder="1"/>
    <xf numFmtId="164" fontId="0" fillId="0" borderId="12" xfId="0" applyNumberFormat="1" applyFill="1" applyBorder="1"/>
    <xf numFmtId="164" fontId="0" fillId="0" borderId="13" xfId="0" applyNumberFormat="1" applyFont="1" applyFill="1" applyBorder="1" applyAlignment="1">
      <alignment horizontal="right"/>
    </xf>
    <xf numFmtId="164" fontId="15" fillId="0" borderId="15" xfId="0" applyNumberFormat="1" applyFont="1" applyFill="1" applyBorder="1"/>
    <xf numFmtId="164" fontId="1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left" vertical="center" wrapText="1"/>
    </xf>
    <xf numFmtId="164" fontId="0" fillId="0" borderId="6" xfId="0" applyNumberFormat="1" applyFill="1" applyBorder="1"/>
    <xf numFmtId="164" fontId="0" fillId="0" borderId="1" xfId="0" applyNumberFormat="1" applyFill="1" applyBorder="1"/>
    <xf numFmtId="0" fontId="5" fillId="0" borderId="41" xfId="0" applyFont="1" applyFill="1" applyBorder="1"/>
    <xf numFmtId="0" fontId="0" fillId="0" borderId="41" xfId="0" applyFill="1" applyBorder="1"/>
    <xf numFmtId="0" fontId="1" fillId="0" borderId="35" xfId="0" applyFont="1" applyFill="1" applyBorder="1" applyAlignment="1">
      <alignment horizontal="center"/>
    </xf>
    <xf numFmtId="0" fontId="1" fillId="0" borderId="41" xfId="0" applyFont="1" applyFill="1" applyBorder="1" applyAlignment="1">
      <alignment horizontal="center"/>
    </xf>
    <xf numFmtId="0" fontId="1" fillId="0" borderId="41" xfId="0" applyFont="1" applyFill="1" applyBorder="1" applyAlignment="1">
      <alignment horizontal="right"/>
    </xf>
    <xf numFmtId="0" fontId="1" fillId="0" borderId="42" xfId="0" applyFont="1" applyFill="1" applyBorder="1" applyAlignment="1">
      <alignment horizontal="center"/>
    </xf>
    <xf numFmtId="0" fontId="14" fillId="0" borderId="34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right" wrapText="1"/>
    </xf>
    <xf numFmtId="0" fontId="7" fillId="0" borderId="26" xfId="0" applyFont="1" applyFill="1" applyBorder="1" applyAlignment="1">
      <alignment horizontal="center" vertical="center" wrapText="1"/>
    </xf>
    <xf numFmtId="0" fontId="0" fillId="0" borderId="52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center" wrapText="1"/>
    </xf>
    <xf numFmtId="164" fontId="0" fillId="0" borderId="6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left" vertical="center" wrapText="1"/>
    </xf>
    <xf numFmtId="164" fontId="0" fillId="0" borderId="14" xfId="0" applyNumberFormat="1" applyFont="1" applyFill="1" applyBorder="1" applyAlignment="1">
      <alignment horizontal="center" vertical="center"/>
    </xf>
    <xf numFmtId="164" fontId="5" fillId="0" borderId="15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wrapText="1"/>
    </xf>
    <xf numFmtId="0" fontId="7" fillId="0" borderId="34" xfId="0" applyFont="1" applyFill="1" applyBorder="1" applyAlignment="1">
      <alignment horizontal="center" vertical="center" wrapText="1"/>
    </xf>
    <xf numFmtId="0" fontId="15" fillId="0" borderId="5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/>
    </xf>
    <xf numFmtId="164" fontId="0" fillId="0" borderId="3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4" fontId="1" fillId="0" borderId="0" xfId="0" applyNumberFormat="1" applyFont="1" applyFill="1"/>
    <xf numFmtId="164" fontId="0" fillId="0" borderId="0" xfId="0" applyNumberFormat="1" applyFill="1"/>
    <xf numFmtId="0" fontId="0" fillId="0" borderId="32" xfId="0" applyFill="1" applyBorder="1" applyAlignment="1">
      <alignment horizontal="center" vertical="center"/>
    </xf>
    <xf numFmtId="0" fontId="20" fillId="0" borderId="54" xfId="0" applyFont="1" applyFill="1" applyBorder="1" applyAlignment="1">
      <alignment horizontal="left" vertical="center" wrapText="1"/>
    </xf>
    <xf numFmtId="0" fontId="20" fillId="0" borderId="30" xfId="0" applyFont="1" applyFill="1" applyBorder="1" applyAlignment="1">
      <alignment horizontal="left" vertical="center" wrapText="1"/>
    </xf>
    <xf numFmtId="0" fontId="17" fillId="2" borderId="57" xfId="0" applyFont="1" applyFill="1" applyBorder="1" applyAlignment="1">
      <alignment horizontal="left" vertical="center" wrapText="1"/>
    </xf>
    <xf numFmtId="0" fontId="17" fillId="2" borderId="23" xfId="0" applyFont="1" applyFill="1" applyBorder="1" applyAlignment="1">
      <alignment horizontal="left" vertical="center" wrapText="1"/>
    </xf>
    <xf numFmtId="0" fontId="17" fillId="2" borderId="30" xfId="0" applyFont="1" applyFill="1" applyBorder="1" applyAlignment="1">
      <alignment horizontal="left" vertical="center" wrapText="1"/>
    </xf>
    <xf numFmtId="0" fontId="18" fillId="0" borderId="45" xfId="0" applyFont="1" applyBorder="1" applyAlignment="1">
      <alignment horizontal="left" vertical="center" wrapText="1"/>
    </xf>
    <xf numFmtId="0" fontId="25" fillId="0" borderId="0" xfId="0" applyFont="1" applyFill="1" applyAlignment="1">
      <alignment horizontal="left"/>
    </xf>
    <xf numFmtId="0" fontId="14" fillId="2" borderId="23" xfId="0" applyFont="1" applyFill="1" applyBorder="1" applyAlignment="1">
      <alignment horizontal="left" vertical="center" wrapText="1"/>
    </xf>
    <xf numFmtId="0" fontId="20" fillId="0" borderId="23" xfId="0" applyFont="1" applyFill="1" applyBorder="1" applyAlignment="1">
      <alignment horizontal="left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164" fontId="15" fillId="0" borderId="9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21" fillId="0" borderId="7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0" fillId="0" borderId="45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0" fontId="25" fillId="0" borderId="0" xfId="0" applyFont="1" applyAlignment="1">
      <alignment vertical="center"/>
    </xf>
  </cellXfs>
  <cellStyles count="4">
    <cellStyle name="Normální" xfId="0" builtinId="0"/>
    <cellStyle name="normální 2" xfId="1"/>
    <cellStyle name="Normální 3" xfId="2"/>
    <cellStyle name="normální_Rozpočet-soukromé-2005" xfId="3"/>
  </cellStyles>
  <dxfs count="0"/>
  <tableStyles count="0" defaultTableStyle="TableStyleMedium9" defaultPivotStyle="PivotStyleLight16"/>
  <colors>
    <mruColors>
      <color rgb="FFFFFF99"/>
      <color rgb="FFFFFFCC"/>
      <color rgb="FFFFCC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theme" Target="theme/theme1.xml"/><Relationship Id="rId7" Type="http://schemas.openxmlformats.org/officeDocument/2006/relationships/usernames" Target="revisions/userNam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26" Type="http://schemas.openxmlformats.org/officeDocument/2006/relationships/revisionLog" Target="revisionLog26.xml"/><Relationship Id="rId39" Type="http://schemas.openxmlformats.org/officeDocument/2006/relationships/revisionLog" Target="revisionLog39.xml"/><Relationship Id="rId3" Type="http://schemas.openxmlformats.org/officeDocument/2006/relationships/revisionLog" Target="revisionLog3.xml"/><Relationship Id="rId21" Type="http://schemas.openxmlformats.org/officeDocument/2006/relationships/revisionLog" Target="revisionLog21.xml"/><Relationship Id="rId34" Type="http://schemas.openxmlformats.org/officeDocument/2006/relationships/revisionLog" Target="revisionLog34.xml"/><Relationship Id="rId42" Type="http://schemas.openxmlformats.org/officeDocument/2006/relationships/revisionLog" Target="revisionLog42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5" Type="http://schemas.openxmlformats.org/officeDocument/2006/relationships/revisionLog" Target="revisionLog25.xml"/><Relationship Id="rId33" Type="http://schemas.openxmlformats.org/officeDocument/2006/relationships/revisionLog" Target="revisionLog33.xml"/><Relationship Id="rId38" Type="http://schemas.openxmlformats.org/officeDocument/2006/relationships/revisionLog" Target="revisionLog38.xml"/><Relationship Id="rId46" Type="http://schemas.openxmlformats.org/officeDocument/2006/relationships/revisionLog" Target="revisionLog46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20" Type="http://schemas.openxmlformats.org/officeDocument/2006/relationships/revisionLog" Target="revisionLog20.xml"/><Relationship Id="rId29" Type="http://schemas.openxmlformats.org/officeDocument/2006/relationships/revisionLog" Target="revisionLog29.xml"/><Relationship Id="rId41" Type="http://schemas.openxmlformats.org/officeDocument/2006/relationships/revisionLog" Target="revisionLog41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24" Type="http://schemas.openxmlformats.org/officeDocument/2006/relationships/revisionLog" Target="revisionLog24.xml"/><Relationship Id="rId32" Type="http://schemas.openxmlformats.org/officeDocument/2006/relationships/revisionLog" Target="revisionLog32.xml"/><Relationship Id="rId37" Type="http://schemas.openxmlformats.org/officeDocument/2006/relationships/revisionLog" Target="revisionLog37.xml"/><Relationship Id="rId40" Type="http://schemas.openxmlformats.org/officeDocument/2006/relationships/revisionLog" Target="revisionLog40.xml"/><Relationship Id="rId45" Type="http://schemas.openxmlformats.org/officeDocument/2006/relationships/revisionLog" Target="revisionLog45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23" Type="http://schemas.openxmlformats.org/officeDocument/2006/relationships/revisionLog" Target="revisionLog23.xml"/><Relationship Id="rId28" Type="http://schemas.openxmlformats.org/officeDocument/2006/relationships/revisionLog" Target="revisionLog28.xml"/><Relationship Id="rId36" Type="http://schemas.openxmlformats.org/officeDocument/2006/relationships/revisionLog" Target="revisionLog36.xml"/><Relationship Id="rId10" Type="http://schemas.openxmlformats.org/officeDocument/2006/relationships/revisionLog" Target="revisionLog10.xml"/><Relationship Id="rId19" Type="http://schemas.openxmlformats.org/officeDocument/2006/relationships/revisionLog" Target="revisionLog19.xml"/><Relationship Id="rId31" Type="http://schemas.openxmlformats.org/officeDocument/2006/relationships/revisionLog" Target="revisionLog31.xml"/><Relationship Id="rId44" Type="http://schemas.openxmlformats.org/officeDocument/2006/relationships/revisionLog" Target="revisionLog44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Relationship Id="rId27" Type="http://schemas.openxmlformats.org/officeDocument/2006/relationships/revisionLog" Target="revisionLog27.xml"/><Relationship Id="rId30" Type="http://schemas.openxmlformats.org/officeDocument/2006/relationships/revisionLog" Target="revisionLog30.xml"/><Relationship Id="rId35" Type="http://schemas.openxmlformats.org/officeDocument/2006/relationships/revisionLog" Target="revisionLog35.xml"/><Relationship Id="rId43" Type="http://schemas.openxmlformats.org/officeDocument/2006/relationships/revisionLog" Target="revisionLog4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007C03D-CD72-4C0C-BB2B-87EE9C6AAD15}" diskRevisions="1" revisionId="665" version="2">
  <header guid="{E2EF958A-3584-4590-AF62-AE0796D688C3}" dateTime="2018-11-26T10:48:19" maxSheetId="3" userName="395" r:id="rId1">
    <sheetIdMap count="2">
      <sheetId val="1"/>
      <sheetId val="2"/>
    </sheetIdMap>
  </header>
  <header guid="{D5A531F2-9AD1-4B79-8EEA-64669D7E5BCE}" dateTime="2018-11-26T10:51:17" maxSheetId="3" userName="395" r:id="rId2" minRId="1" maxRId="3">
    <sheetIdMap count="2">
      <sheetId val="1"/>
      <sheetId val="2"/>
    </sheetIdMap>
  </header>
  <header guid="{3CF04131-5FD1-4E99-A7DB-527CCF384BE2}" dateTime="2018-11-26T10:54:05" maxSheetId="3" userName="395" r:id="rId3" minRId="4" maxRId="7">
    <sheetIdMap count="2">
      <sheetId val="1"/>
      <sheetId val="2"/>
    </sheetIdMap>
  </header>
  <header guid="{2F63CE3A-7422-46D0-A09A-5440A184433F}" dateTime="2018-11-26T10:54:37" maxSheetId="3" userName="395" r:id="rId4" minRId="8">
    <sheetIdMap count="2">
      <sheetId val="1"/>
      <sheetId val="2"/>
    </sheetIdMap>
  </header>
  <header guid="{4860ECFF-295D-405E-AD2D-B9F90AC49A7B}" dateTime="2018-11-26T11:08:36" maxSheetId="3" userName="395" r:id="rId5" minRId="9" maxRId="57">
    <sheetIdMap count="2">
      <sheetId val="1"/>
      <sheetId val="2"/>
    </sheetIdMap>
  </header>
  <header guid="{03E3C903-9B5A-49EC-9284-9A03AAE2CF11}" dateTime="2018-11-26T11:16:45" maxSheetId="3" userName="395" r:id="rId6">
    <sheetIdMap count="2">
      <sheetId val="1"/>
      <sheetId val="2"/>
    </sheetIdMap>
  </header>
  <header guid="{DD96F058-7449-4231-963F-BC02B9FC5BBC}" dateTime="2018-11-26T11:33:00" maxSheetId="3" userName="395" r:id="rId7" minRId="58" maxRId="59">
    <sheetIdMap count="2">
      <sheetId val="1"/>
      <sheetId val="2"/>
    </sheetIdMap>
  </header>
  <header guid="{7933B839-6AF3-4012-9C98-1E61B4A90B53}" dateTime="2018-11-26T12:01:44" maxSheetId="3" userName="395" r:id="rId8">
    <sheetIdMap count="2">
      <sheetId val="1"/>
      <sheetId val="2"/>
    </sheetIdMap>
  </header>
  <header guid="{5D348D66-25F9-466B-BBB1-4929C89B0ADD}" dateTime="2018-11-26T12:59:22" maxSheetId="3" userName="395" r:id="rId9">
    <sheetIdMap count="2">
      <sheetId val="1"/>
      <sheetId val="2"/>
    </sheetIdMap>
  </header>
  <header guid="{00065A77-A483-4B07-9AC1-B129B89DF080}" dateTime="2018-11-26T14:38:40" maxSheetId="3" userName="395" r:id="rId10" minRId="60" maxRId="79">
    <sheetIdMap count="2">
      <sheetId val="1"/>
      <sheetId val="2"/>
    </sheetIdMap>
  </header>
  <header guid="{55787A89-03D8-4A8B-86E7-7E97DC31B495}" dateTime="2018-11-26T14:40:46" maxSheetId="3" userName="395" r:id="rId11" minRId="80" maxRId="84">
    <sheetIdMap count="2">
      <sheetId val="1"/>
      <sheetId val="2"/>
    </sheetIdMap>
  </header>
  <header guid="{18B840B7-BCAA-4F04-AEC4-4857659D9116}" dateTime="2018-11-26T14:41:29" maxSheetId="3" userName="395" r:id="rId12" minRId="85" maxRId="90">
    <sheetIdMap count="2">
      <sheetId val="1"/>
      <sheetId val="2"/>
    </sheetIdMap>
  </header>
  <header guid="{00BECD38-34B9-4404-B1F8-A88099307111}" dateTime="2018-11-27T12:32:36" maxSheetId="3" userName="Jarkovský Václav Ing." r:id="rId13" minRId="91" maxRId="110">
    <sheetIdMap count="2">
      <sheetId val="1"/>
      <sheetId val="2"/>
    </sheetIdMap>
  </header>
  <header guid="{1AD3E0FA-6D0E-4578-B27F-E86B1207507D}" dateTime="2018-11-27T12:33:47" maxSheetId="3" userName="Jarkovský Václav Ing." r:id="rId14" minRId="114" maxRId="115">
    <sheetIdMap count="2">
      <sheetId val="1"/>
      <sheetId val="2"/>
    </sheetIdMap>
  </header>
  <header guid="{90A5F8D5-6447-4273-B734-AD0AAD90E390}" dateTime="2018-11-27T12:37:49" maxSheetId="3" userName="Pražáková Markéta" r:id="rId15" minRId="119" maxRId="126">
    <sheetIdMap count="2">
      <sheetId val="1"/>
      <sheetId val="2"/>
    </sheetIdMap>
  </header>
  <header guid="{864C5447-23EF-4378-AA66-D87E6B33CBC4}" dateTime="2018-11-27T12:43:00" maxSheetId="3" userName="Jarkovský Václav Ing." r:id="rId16" minRId="130">
    <sheetIdMap count="2">
      <sheetId val="1"/>
      <sheetId val="2"/>
    </sheetIdMap>
  </header>
  <header guid="{3121244E-B61D-4D02-B295-57B6FBE327E4}" dateTime="2018-11-27T12:48:47" maxSheetId="3" userName="Pražáková Markéta" r:id="rId17" minRId="131" maxRId="172">
    <sheetIdMap count="2">
      <sheetId val="1"/>
      <sheetId val="2"/>
    </sheetIdMap>
  </header>
  <header guid="{41EDA6BE-141E-45B4-814F-0F3A3E972810}" dateTime="2018-11-27T12:51:28" maxSheetId="3" userName="Pražáková Markéta" r:id="rId18" minRId="173">
    <sheetIdMap count="2">
      <sheetId val="1"/>
      <sheetId val="2"/>
    </sheetIdMap>
  </header>
  <header guid="{941D560C-F010-4348-87E8-97E0D0375B4B}" dateTime="2018-11-27T13:04:53" maxSheetId="3" userName="Pražáková Markéta" r:id="rId19" minRId="174" maxRId="222">
    <sheetIdMap count="2">
      <sheetId val="1"/>
      <sheetId val="2"/>
    </sheetIdMap>
  </header>
  <header guid="{FB9588CF-42DD-4452-9E68-675504F612D7}" dateTime="2018-11-27T13:09:29" maxSheetId="3" userName="Pražáková Markéta" r:id="rId20" minRId="223" maxRId="251">
    <sheetIdMap count="2">
      <sheetId val="1"/>
      <sheetId val="2"/>
    </sheetIdMap>
  </header>
  <header guid="{2E193FE6-3E91-4865-835D-C414C0809ABB}" dateTime="2018-11-27T13:12:54" maxSheetId="3" userName="Pražáková Markéta" r:id="rId21" minRId="252" maxRId="282">
    <sheetIdMap count="2">
      <sheetId val="1"/>
      <sheetId val="2"/>
    </sheetIdMap>
  </header>
  <header guid="{2C250B61-2C1B-4AC3-9650-33FCC71282DB}" dateTime="2018-11-27T13:16:17" maxSheetId="3" userName="Pražáková Markéta" r:id="rId22" minRId="283" maxRId="291">
    <sheetIdMap count="2">
      <sheetId val="1"/>
      <sheetId val="2"/>
    </sheetIdMap>
  </header>
  <header guid="{AFE5831A-C061-4479-BBD3-A0BB8001FC91}" dateTime="2018-11-27T13:18:39" maxSheetId="3" userName="Pražáková Markéta" r:id="rId23" minRId="292" maxRId="311">
    <sheetIdMap count="2">
      <sheetId val="1"/>
      <sheetId val="2"/>
    </sheetIdMap>
  </header>
  <header guid="{0853F739-6C16-433D-819E-21008E48E3A4}" dateTime="2018-11-27T13:20:12" maxSheetId="3" userName="Pražáková Markéta" r:id="rId24" minRId="312" maxRId="321">
    <sheetIdMap count="2">
      <sheetId val="1"/>
      <sheetId val="2"/>
    </sheetIdMap>
  </header>
  <header guid="{2E0EB85C-6729-4BC0-AB02-42A479A49D26}" dateTime="2018-11-27T13:24:37" maxSheetId="3" userName="Pražáková Markéta" r:id="rId25" minRId="322" maxRId="349">
    <sheetIdMap count="2">
      <sheetId val="1"/>
      <sheetId val="2"/>
    </sheetIdMap>
  </header>
  <header guid="{5FBBB019-62DB-4B05-8481-39D4FA1E1CF8}" dateTime="2018-11-27T13:27:41" maxSheetId="3" userName="Pražáková Markéta" r:id="rId26" minRId="350">
    <sheetIdMap count="2">
      <sheetId val="1"/>
      <sheetId val="2"/>
    </sheetIdMap>
  </header>
  <header guid="{31E31382-9585-41E1-8857-F3DAE8179A03}" dateTime="2018-11-27T13:28:05" maxSheetId="3" userName="Pražáková Markéta" r:id="rId27" minRId="351">
    <sheetIdMap count="2">
      <sheetId val="1"/>
      <sheetId val="2"/>
    </sheetIdMap>
  </header>
  <header guid="{14D70B34-BDD5-4BA9-978B-6D7013624A36}" dateTime="2018-11-27T13:39:27" maxSheetId="3" userName="Jarkovský Václav Ing." r:id="rId28" minRId="352" maxRId="573">
    <sheetIdMap count="2">
      <sheetId val="1"/>
      <sheetId val="2"/>
    </sheetIdMap>
  </header>
  <header guid="{BB517332-6FEB-477D-B5D0-ED3E466A257A}" dateTime="2018-11-27T13:43:52" maxSheetId="3" userName="Pražáková Markéta" r:id="rId29">
    <sheetIdMap count="2">
      <sheetId val="1"/>
      <sheetId val="2"/>
    </sheetIdMap>
  </header>
  <header guid="{5C876892-D7A7-4BAE-9046-5CFF460397E0}" dateTime="2018-11-27T13:56:44" maxSheetId="3" userName="Jarkovský Václav Ing." r:id="rId30" minRId="577" maxRId="593">
    <sheetIdMap count="2">
      <sheetId val="1"/>
      <sheetId val="2"/>
    </sheetIdMap>
  </header>
  <header guid="{3DA67821-ADAE-470E-8F22-D6A3913375F4}" dateTime="2018-11-27T13:57:14" maxSheetId="3" userName="Jarkovský Václav Ing." r:id="rId31" minRId="597" maxRId="598">
    <sheetIdMap count="2">
      <sheetId val="1"/>
      <sheetId val="2"/>
    </sheetIdMap>
  </header>
  <header guid="{48CB8145-3D9C-4BD9-BD54-FDD418E59981}" dateTime="2018-11-27T13:58:12" maxSheetId="3" userName="Jarkovský Václav Ing." r:id="rId32" minRId="602" maxRId="613">
    <sheetIdMap count="2">
      <sheetId val="1"/>
      <sheetId val="2"/>
    </sheetIdMap>
  </header>
  <header guid="{5F3EFF6A-9D3B-4418-BDBF-02B77B52296C}" dateTime="2018-11-27T13:59:14" maxSheetId="3" userName="Jarkovský Václav Ing." r:id="rId33" minRId="617">
    <sheetIdMap count="2">
      <sheetId val="1"/>
      <sheetId val="2"/>
    </sheetIdMap>
  </header>
  <header guid="{F1EA5FA3-F77D-4296-9689-344AF2401D91}" dateTime="2018-11-27T14:00:35" maxSheetId="3" userName="Jarkovský Václav Ing." r:id="rId34">
    <sheetIdMap count="2">
      <sheetId val="1"/>
      <sheetId val="2"/>
    </sheetIdMap>
  </header>
  <header guid="{E4DA1E7F-D6B2-49B1-9FB4-C274A46DE32B}" dateTime="2018-11-27T14:02:19" maxSheetId="3" userName="Jarkovský Václav Ing." r:id="rId35" minRId="618" maxRId="620">
    <sheetIdMap count="2">
      <sheetId val="1"/>
      <sheetId val="2"/>
    </sheetIdMap>
  </header>
  <header guid="{047F7190-436E-4146-8A57-C23E2F4B5C01}" dateTime="2018-11-28T10:06:57" maxSheetId="3" userName="Věra Neumannová" r:id="rId36" minRId="624" maxRId="640">
    <sheetIdMap count="2">
      <sheetId val="1"/>
      <sheetId val="2"/>
    </sheetIdMap>
  </header>
  <header guid="{8D487D17-98E3-4FEC-8526-682C73EC397E}" dateTime="2018-11-28T10:07:32" maxSheetId="3" userName="Věra Neumannová" r:id="rId37">
    <sheetIdMap count="2">
      <sheetId val="1"/>
      <sheetId val="2"/>
    </sheetIdMap>
  </header>
  <header guid="{4173426A-783F-4528-9E63-0D9B27D1765A}" dateTime="2018-11-28T10:14:14" maxSheetId="3" userName="Věra Neumannová" r:id="rId38" minRId="641">
    <sheetIdMap count="2">
      <sheetId val="1"/>
      <sheetId val="2"/>
    </sheetIdMap>
  </header>
  <header guid="{67EAB291-7125-4CAF-A172-8155F144EAD4}" dateTime="2018-11-28T10:59:18" maxSheetId="3" userName="Jarkovský Václav Ing." r:id="rId39" minRId="642" maxRId="647">
    <sheetIdMap count="2">
      <sheetId val="1"/>
      <sheetId val="2"/>
    </sheetIdMap>
  </header>
  <header guid="{C6C651BE-FE86-4271-9081-008B503DF8ED}" dateTime="2018-11-28T11:00:34" maxSheetId="3" userName="Jarkovský Václav Ing." r:id="rId40" minRId="651" maxRId="653">
    <sheetIdMap count="2">
      <sheetId val="1"/>
      <sheetId val="2"/>
    </sheetIdMap>
  </header>
  <header guid="{6D475A36-53C6-4D83-B2C4-94B951632A86}" dateTime="2018-11-28T11:01:09" maxSheetId="3" userName="Jarkovský Václav Ing." r:id="rId41">
    <sheetIdMap count="2">
      <sheetId val="1"/>
      <sheetId val="2"/>
    </sheetIdMap>
  </header>
  <header guid="{8CA74BC5-D4CE-44BD-82E3-3DAC7761CCDE}" dateTime="2018-11-28T11:01:49" maxSheetId="3" userName="Jarkovský Václav Ing." r:id="rId42" minRId="660">
    <sheetIdMap count="2">
      <sheetId val="1"/>
      <sheetId val="2"/>
    </sheetIdMap>
  </header>
  <header guid="{C908A6BC-57B5-4FD2-AC42-70F821C995D0}" dateTime="2018-11-28T11:02:56" maxSheetId="3" userName="Jarkovský Václav Ing." r:id="rId43" minRId="661" maxRId="663">
    <sheetIdMap count="2">
      <sheetId val="1"/>
      <sheetId val="2"/>
    </sheetIdMap>
  </header>
  <header guid="{AB952EE8-FFFC-4C09-A41C-D91C0E774153}" dateTime="2018-11-28T13:25:51" maxSheetId="3" userName="395" r:id="rId44" minRId="664">
    <sheetIdMap count="2">
      <sheetId val="1"/>
      <sheetId val="2"/>
    </sheetIdMap>
  </header>
  <header guid="{40270594-C8C5-41DF-BD7D-E6AD7672C784}" dateTime="2018-11-30T09:18:21" maxSheetId="3" userName="Věra Neumannová" r:id="rId45" minRId="665">
    <sheetIdMap count="2">
      <sheetId val="1"/>
      <sheetId val="2"/>
    </sheetIdMap>
  </header>
  <header guid="{4007C03D-CD72-4C0C-BB2B-87EE9C6AAD15}" dateTime="2018-12-17T16:32:09" maxSheetId="3" userName="Olšáková Andrea Mgr." r:id="rId46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" sId="1" ref="A37:XFD37" action="insertRow">
    <undo index="0" exp="area" ref3D="1" dr="$C$1:$C$1048576" dn="Z_E120AD13_4BD4_45B5_80BB_687EA65645BA_.wvu.Cols" sId="1"/>
  </rrc>
  <rfmt sheetId="1" sqref="A37" start="0" length="0">
    <dxf>
      <font>
        <b/>
        <sz val="10"/>
        <color auto="1"/>
        <name val="Arial"/>
        <scheme val="none"/>
      </font>
      <alignment horizontal="general" vertical="bottom" wrapText="0" readingOrder="0"/>
    </dxf>
  </rfmt>
  <rfmt sheetId="1" sqref="B37" start="0" length="0">
    <dxf>
      <font>
        <sz val="11"/>
        <color theme="1"/>
        <name val="Calibri"/>
        <scheme val="minor"/>
      </font>
      <alignment horizontal="general" vertical="bottom" wrapText="0" readingOrder="0"/>
    </dxf>
  </rfmt>
  <rrc rId="61" sId="1" ref="A38:XFD38" action="insertRow">
    <undo index="0" exp="area" ref3D="1" dr="$C$1:$C$1048576" dn="Z_E120AD13_4BD4_45B5_80BB_687EA65645BA_.wvu.Cols" sId="1"/>
  </rrc>
  <rrc rId="62" sId="1" ref="A38:XFD38" action="insertRow">
    <undo index="0" exp="area" ref3D="1" dr="$C$1:$C$1048576" dn="Z_E120AD13_4BD4_45B5_80BB_687EA65645BA_.wvu.Cols" sId="1"/>
  </rrc>
  <rfmt sheetId="1" sqref="J37:J39">
    <dxf>
      <fill>
        <patternFill>
          <bgColor theme="0"/>
        </patternFill>
      </fill>
    </dxf>
  </rfmt>
  <rcc rId="63" sId="1" odxf="1" dxf="1">
    <nc r="E37" t="inlineStr">
      <is>
        <t>VRATKA</t>
      </is>
    </nc>
    <odxf>
      <font>
        <b val="0"/>
        <sz val="11"/>
        <color theme="1"/>
        <name val="Calibri"/>
        <scheme val="minor"/>
      </font>
      <numFmt numFmtId="164" formatCode="#,##0.00\ &quot;Kč&quot;"/>
      <alignment vertical="center" readingOrder="0"/>
      <border outline="0">
        <left/>
        <top/>
      </border>
    </odxf>
    <ndxf>
      <font>
        <b/>
        <sz val="11"/>
        <color theme="1"/>
        <name val="Calibri"/>
        <scheme val="minor"/>
      </font>
      <numFmt numFmtId="0" formatCode="General"/>
      <alignment vertical="top" readingOrder="0"/>
      <border outline="0">
        <left style="thin">
          <color indexed="64"/>
        </left>
        <top style="thin">
          <color indexed="64"/>
        </top>
      </border>
    </ndxf>
  </rcc>
  <rfmt sheetId="1" sqref="F37" start="0" length="0">
    <dxf>
      <font>
        <b/>
        <sz val="11"/>
        <color theme="1"/>
        <name val="Calibri"/>
        <scheme val="minor"/>
      </font>
      <numFmt numFmtId="0" formatCode="General"/>
      <alignment vertical="top" readingOrder="0"/>
      <border outline="0">
        <top style="thin">
          <color indexed="64"/>
        </top>
      </border>
    </dxf>
  </rfmt>
  <rfmt sheetId="1" sqref="G37" start="0" length="0">
    <dxf>
      <font>
        <b/>
        <sz val="11"/>
        <color theme="1"/>
        <name val="Calibri"/>
        <scheme val="minor"/>
      </font>
      <numFmt numFmtId="0" formatCode="General"/>
      <alignment vertical="top" readingOrder="0"/>
      <border outline="0">
        <top style="thin">
          <color indexed="64"/>
        </top>
      </border>
    </dxf>
  </rfmt>
  <rfmt sheetId="1" sqref="H37" start="0" length="0">
    <dxf>
      <font>
        <b/>
        <sz val="11"/>
        <color theme="1"/>
        <name val="Calibri"/>
        <scheme val="minor"/>
      </font>
      <numFmt numFmtId="0" formatCode="General"/>
      <alignment vertical="top" readingOrder="0"/>
      <border outline="0">
        <top style="thin">
          <color indexed="64"/>
        </top>
      </border>
    </dxf>
  </rfmt>
  <rfmt sheetId="1" sqref="I37" start="0" length="0">
    <dxf>
      <font>
        <b/>
        <sz val="11"/>
        <color theme="1"/>
        <name val="Calibri"/>
        <scheme val="minor"/>
      </font>
      <numFmt numFmtId="0" formatCode="General"/>
      <alignment vertical="top" readingOrder="0"/>
      <border outline="0">
        <top style="thin">
          <color indexed="64"/>
        </top>
      </border>
    </dxf>
  </rfmt>
  <rfmt sheetId="1" sqref="J37" start="0" length="0">
    <dxf>
      <font>
        <sz val="10"/>
        <color auto="1"/>
        <name val="Arial"/>
        <scheme val="minor"/>
      </font>
      <numFmt numFmtId="0" formatCode="General"/>
      <fill>
        <patternFill patternType="none">
          <bgColor indexed="65"/>
        </patternFill>
      </fill>
      <alignment vertical="top" readingOrder="0"/>
      <border outline="0">
        <right style="thin">
          <color indexed="64"/>
        </right>
        <top style="thin">
          <color indexed="64"/>
        </top>
      </border>
    </dxf>
  </rfmt>
  <rcc rId="64" sId="1" odxf="1" dxf="1">
    <nc r="A38" t="inlineStr">
      <is>
        <t>ORG</t>
      </is>
    </nc>
    <odxf>
      <font>
        <b/>
        <sz val="10"/>
        <color auto="1"/>
        <name val="Arial"/>
        <scheme val="none"/>
      </font>
      <alignment vertical="bottom" readingOrder="0"/>
      <border outline="0">
        <left/>
        <right/>
        <top/>
        <bottom/>
      </border>
    </odxf>
    <ndxf>
      <font>
        <b val="0"/>
        <sz val="11"/>
        <color theme="1"/>
        <name val="Calibri"/>
        <scheme val="minor"/>
      </font>
      <alignment vertical="center" readingOrder="0"/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65" sId="1" odxf="1" dxf="1">
    <nc r="B38" t="inlineStr">
      <is>
        <t>ODPA</t>
      </is>
    </nc>
    <odxf>
      <font>
        <i val="0"/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odxf>
    <ndxf>
      <font>
        <i/>
        <sz val="9"/>
        <color auto="1"/>
        <name val="Arial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66" sId="1" odxf="1" dxf="1">
    <nc r="C38" t="inlineStr">
      <is>
        <t>IČO</t>
      </is>
    </nc>
    <odxf>
      <font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odxf>
    <ndxf>
      <font>
        <sz val="10"/>
        <color auto="1"/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67" sId="1" odxf="1" dxf="1">
    <nc r="D38" t="inlineStr">
      <is>
        <t>příjemce dotace</t>
      </is>
    </nc>
    <odxf>
      <font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odxf>
    <ndxf>
      <font>
        <sz val="10"/>
        <color auto="1"/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68" sId="1" odxf="1" dxf="1">
    <nc r="E38" t="inlineStr">
      <is>
        <t>platy</t>
      </is>
    </nc>
    <odxf>
      <font>
        <b val="0"/>
        <sz val="11"/>
        <color theme="1"/>
        <name val="Calibri"/>
        <scheme val="minor"/>
      </font>
      <numFmt numFmtId="164" formatCode="#,##0.00\ &quot;Kč&quot;"/>
      <alignment wrapText="0" readingOrder="0"/>
      <border outline="0">
        <left/>
        <right/>
        <top/>
        <bottom/>
      </border>
    </odxf>
    <ndxf>
      <font>
        <b/>
        <sz val="10"/>
        <color auto="1"/>
        <name val="Times New Roman"/>
        <scheme val="none"/>
      </font>
      <numFmt numFmtId="0" formatCode="General"/>
      <alignment wrapText="1" readingOrder="0"/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69" sId="1" odxf="1" dxf="1">
    <nc r="F38" t="inlineStr">
      <is>
        <t>OON</t>
      </is>
    </nc>
    <odxf>
      <font>
        <b val="0"/>
        <sz val="11"/>
        <color theme="1"/>
        <name val="Calibri"/>
        <scheme val="minor"/>
      </font>
      <numFmt numFmtId="164" formatCode="#,##0.00\ &quot;Kč&quot;"/>
      <alignment wrapText="0" readingOrder="0"/>
      <border outline="0">
        <left/>
        <right/>
        <top/>
        <bottom/>
      </border>
    </odxf>
    <ndxf>
      <font>
        <b/>
        <sz val="10"/>
        <color auto="1"/>
        <name val="Times New Roman"/>
        <scheme val="none"/>
      </font>
      <numFmt numFmtId="0" formatCode="General"/>
      <alignment wrapText="1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70" sId="1" odxf="1" dxf="1">
    <nc r="G38" t="inlineStr">
      <is>
        <t>zákonné odvody</t>
      </is>
    </nc>
    <odxf>
      <font>
        <b val="0"/>
        <sz val="11"/>
        <color theme="1"/>
        <name val="Calibri"/>
        <scheme val="minor"/>
      </font>
      <numFmt numFmtId="164" formatCode="#,##0.00\ &quot;Kč&quot;"/>
      <alignment wrapText="0" readingOrder="0"/>
      <border outline="0">
        <left/>
        <right/>
        <top/>
        <bottom/>
      </border>
    </odxf>
    <ndxf>
      <font>
        <b/>
        <sz val="10"/>
        <color auto="1"/>
        <name val="Times New Roman"/>
        <scheme val="none"/>
      </font>
      <numFmt numFmtId="0" formatCode="General"/>
      <alignment wrapText="1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71" sId="1" odxf="1" dxf="1">
    <nc r="H38" t="inlineStr">
      <is>
        <t>FKSP</t>
      </is>
    </nc>
    <odxf>
      <font>
        <b val="0"/>
        <sz val="11"/>
        <color theme="1"/>
        <name val="Calibri"/>
        <scheme val="minor"/>
      </font>
      <numFmt numFmtId="164" formatCode="#,##0.00\ &quot;Kč&quot;"/>
      <alignment wrapText="0" readingOrder="0"/>
      <border outline="0">
        <left/>
        <right/>
        <top/>
        <bottom/>
      </border>
    </odxf>
    <ndxf>
      <font>
        <b/>
        <sz val="10"/>
        <color auto="1"/>
        <name val="Times New Roman"/>
        <scheme val="none"/>
      </font>
      <numFmt numFmtId="0" formatCode="General"/>
      <alignment wrapText="1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fmt sheetId="1" sqref="I38" start="0" length="0">
    <dxf>
      <font>
        <b/>
        <sz val="10"/>
        <color auto="1"/>
        <name val="Times New Roman"/>
        <scheme val="none"/>
      </font>
      <numFmt numFmtId="0" formatCode="General"/>
      <alignment wrapText="1" readingOrder="0"/>
      <border outline="0">
        <left style="thin">
          <color indexed="64"/>
        </left>
        <top style="medium">
          <color indexed="64"/>
        </top>
        <bottom style="medium">
          <color indexed="64"/>
        </bottom>
      </border>
    </dxf>
  </rfmt>
  <rcc rId="72" sId="1" odxf="1" dxf="1">
    <nc r="J38" t="inlineStr">
      <is>
        <t>NIV
celkem</t>
      </is>
    </nc>
    <odxf>
      <font>
        <sz val="10"/>
        <color auto="1"/>
        <name val="Arial"/>
        <scheme val="none"/>
      </font>
      <numFmt numFmtId="164" formatCode="#,##0.00\ &quot;Kč&quot;"/>
      <fill>
        <patternFill patternType="solid">
          <bgColor theme="0"/>
        </patternFill>
      </fill>
      <alignment wrapText="0" readingOrder="0"/>
      <border outline="0">
        <left/>
        <right/>
        <top/>
        <bottom/>
      </border>
    </odxf>
    <ndxf>
      <font>
        <sz val="10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  <alignment wrapText="1" readingOrder="0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fmt sheetId="1" sqref="A39" start="0" length="0">
    <dxf>
      <font>
        <b val="0"/>
        <sz val="10"/>
        <color auto="1"/>
        <name val="Arial"/>
        <scheme val="none"/>
      </font>
      <alignment horizontal="center" vertical="center" wrapText="1" readingOrder="0"/>
      <border outline="0">
        <left style="medium">
          <color indexed="64"/>
        </left>
        <right style="thin">
          <color indexed="64"/>
        </right>
        <bottom style="thin">
          <color indexed="64"/>
        </bottom>
      </border>
    </dxf>
  </rfmt>
  <rfmt sheetId="1" sqref="B39" start="0" length="0">
    <dxf>
      <font>
        <sz val="10"/>
        <color theme="1"/>
        <name val="Arial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1" sqref="C39" start="0" length="0">
    <dxf>
      <alignment horizontal="center" vertical="center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1" sqref="D39" start="0" length="0">
    <dxf>
      <font>
        <sz val="10"/>
        <color theme="1"/>
        <name val="Times New Roman"/>
        <scheme val="none"/>
      </font>
      <fill>
        <patternFill patternType="solid">
          <bgColor theme="0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1" sqref="E39" start="0" length="0">
    <dxf>
      <alignment vertical="top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1" sqref="F39" start="0" length="0">
    <dxf>
      <alignment vertical="top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1" sqref="G39" start="0" length="0">
    <dxf>
      <alignment vertical="top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1" sqref="H39" start="0" length="0">
    <dxf>
      <alignment vertical="top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1" sqref="I39" start="0" length="0">
    <dxf>
      <border outline="0">
        <left style="thin">
          <color auto="1"/>
        </left>
        <bottom style="thin">
          <color auto="1"/>
        </bottom>
      </border>
    </dxf>
  </rfmt>
  <rfmt sheetId="1" sqref="J39" start="0" length="0">
    <dxf>
      <font>
        <b val="0"/>
        <sz val="10"/>
        <color auto="1"/>
        <name val="Arial"/>
        <scheme val="minor"/>
      </font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dxf>
  </rfmt>
  <rcc rId="73" sId="1">
    <nc r="A37" t="inlineStr">
      <is>
        <t>Soukromá škola</t>
      </is>
    </nc>
  </rcc>
  <rrc rId="74" sId="1" ref="A40:XFD40" action="insertRow">
    <undo index="0" exp="area" ref3D="1" dr="$C$1:$C$1048576" dn="Z_E120AD13_4BD4_45B5_80BB_687EA65645BA_.wvu.Cols" sId="1"/>
  </rrc>
  <rcc rId="75" sId="1">
    <nc r="A39">
      <v>221</v>
    </nc>
  </rcc>
  <rcc rId="76" sId="1">
    <nc r="B39">
      <v>3122</v>
    </nc>
  </rcc>
  <rcc rId="77" sId="1">
    <nc r="I38" t="inlineStr">
      <is>
        <t>ONIV</t>
      </is>
    </nc>
  </rcc>
  <rcc rId="78" sId="1" odxf="1" dxf="1" numFmtId="11">
    <nc r="J39">
      <f>SUM(E39:I39)</f>
    </nc>
    <ndxf>
      <border outline="0">
        <top/>
        <bottom style="medium">
          <color indexed="64"/>
        </bottom>
      </border>
    </ndxf>
  </rcc>
  <rcc rId="79" sId="1" numFmtId="11">
    <nc r="I39">
      <v>4716</v>
    </nc>
  </rcc>
  <rcv guid="{9D488DBD-4A4A-4954-ACE8-D0E0BCCB9ABE}" action="delete"/>
  <rcv guid="{9D488DBD-4A4A-4954-ACE8-D0E0BCCB9ABE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" sId="1" odxf="1" dxf="1">
    <nc r="C39">
      <v>25270044</v>
    </nc>
    <odxf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/>
      </border>
    </odxf>
    <ndxf>
      <fill>
        <patternFill patternType="solid">
          <bgColor theme="7" tint="0.79998168889431442"/>
        </patternFill>
      </fill>
      <border outline="0">
        <left style="medium">
          <color indexed="64"/>
        </left>
        <right style="medium">
          <color indexed="64"/>
        </right>
        <top style="thin">
          <color indexed="64"/>
        </top>
      </border>
    </ndxf>
  </rcc>
  <rfmt sheetId="1" sqref="C39">
    <dxf>
      <fill>
        <patternFill>
          <bgColor theme="0"/>
        </patternFill>
      </fill>
    </dxf>
  </rfmt>
  <rcc rId="81" sId="1" odxf="1" dxf="1">
    <nc r="D39" t="inlineStr">
      <is>
        <t xml:space="preserve">Soukromá střední škola podnikatelská - ALTMAN,  s.r.o. </t>
      </is>
    </nc>
    <odxf>
      <font>
        <b val="0"/>
        <sz val="10"/>
        <name val="Times New Roman"/>
        <scheme val="none"/>
      </font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/>
      </border>
    </odxf>
    <ndxf>
      <font>
        <b/>
        <sz val="10"/>
        <color auto="1"/>
        <name val="Times New Roman CE"/>
        <scheme val="none"/>
      </font>
      <fill>
        <patternFill patternType="none">
          <bgColor indexed="65"/>
        </patternFill>
      </fill>
      <border outline="0">
        <left style="medium">
          <color indexed="64"/>
        </left>
        <right style="medium">
          <color indexed="64"/>
        </right>
        <top style="thin">
          <color indexed="64"/>
        </top>
      </border>
    </ndxf>
  </rcc>
  <rfmt sheetId="1" sqref="D39" start="0" length="2147483647">
    <dxf>
      <font>
        <b val="0"/>
      </font>
    </dxf>
  </rfmt>
  <rfmt sheetId="1" sqref="A39:J39" start="0" length="0">
    <dxf>
      <border>
        <bottom style="medium">
          <color indexed="64"/>
        </bottom>
      </border>
    </dxf>
  </rfmt>
  <rcc rId="82" sId="1" numFmtId="11">
    <oc r="I39">
      <v>4716</v>
    </oc>
    <nc r="I39"/>
  </rcc>
  <rcc rId="83" sId="1">
    <oc r="I38" t="inlineStr">
      <is>
        <t>ONIV</t>
      </is>
    </oc>
    <nc r="I38" t="inlineStr">
      <is>
        <t>prov. náklady</t>
      </is>
    </nc>
  </rcc>
  <rcc rId="84" sId="1" numFmtId="11">
    <oc r="J39">
      <f>SUM(E39:I39)</f>
    </oc>
    <nc r="J39">
      <v>4716</v>
    </nc>
  </rcc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" sId="1">
    <nc r="E40">
      <f>E39</f>
    </nc>
  </rcc>
  <rcc rId="86" sId="1">
    <nc r="F40">
      <f>F39</f>
    </nc>
  </rcc>
  <rcc rId="87" sId="1">
    <nc r="G40">
      <f>G39</f>
    </nc>
  </rcc>
  <rcc rId="88" sId="1">
    <nc r="H40">
      <f>H39</f>
    </nc>
  </rcc>
  <rcc rId="89" sId="1" odxf="1" dxf="1">
    <nc r="I40">
      <f>I39</f>
    </nc>
    <odxf>
      <alignment vertical="center" readingOrder="0"/>
    </odxf>
    <ndxf>
      <alignment vertical="top" readingOrder="0"/>
    </ndxf>
  </rcc>
  <rcc rId="90" sId="1" odxf="1" dxf="1">
    <nc r="J40">
      <f>J39</f>
    </nc>
    <odxf>
      <font>
        <color auto="1"/>
      </font>
      <fill>
        <patternFill patternType="solid">
          <bgColor theme="0"/>
        </patternFill>
      </fill>
      <alignment vertical="center" readingOrder="0"/>
    </odxf>
    <n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vertical="top" readingOrder="0"/>
    </ndxf>
  </rcc>
  <rfmt sheetId="1" sqref="J40" start="0" length="2147483647">
    <dxf>
      <font>
        <b/>
      </font>
    </dxf>
  </rfmt>
  <rfmt sheetId="1" sqref="J40">
    <dxf>
      <fill>
        <patternFill patternType="solid">
          <bgColor rgb="FFFFFF00"/>
        </patternFill>
      </fill>
    </dxf>
  </rfmt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1" sId="1" ref="A43:XFD46" action="insertRow">
    <undo index="0" exp="area" ref3D="1" dr="$C$1:$C$1048576" dn="Z_E120AD13_4BD4_45B5_80BB_687EA65645BA_.wvu.Cols" sId="1"/>
  </rrc>
  <rfmt sheetId="1" sqref="A43" start="0" length="0">
    <dxf>
      <font>
        <sz val="10"/>
        <color auto="1"/>
        <name val="Arial"/>
        <scheme val="none"/>
      </font>
    </dxf>
  </rfmt>
  <rfmt sheetId="1" sqref="B43" start="0" length="0">
    <dxf/>
  </rfmt>
  <rfmt sheetId="1" sqref="C43" start="0" length="0">
    <dxf/>
  </rfmt>
  <rcc rId="92" sId="1" odxf="1" dxf="1">
    <nc r="E43" t="inlineStr">
      <is>
        <t>VRATKA</t>
      </is>
    </nc>
    <odxf>
      <font>
        <b val="0"/>
        <sz val="11"/>
        <color theme="1"/>
        <name val="Calibri"/>
        <scheme val="minor"/>
      </font>
      <numFmt numFmtId="164" formatCode="#,##0.00\ &quot;Kč&quot;"/>
      <alignment vertical="center" readingOrder="0"/>
      <border outline="0">
        <left/>
        <top/>
      </border>
    </odxf>
    <ndxf>
      <font>
        <b/>
        <sz val="11"/>
        <color theme="1"/>
        <name val="Calibri"/>
        <scheme val="minor"/>
      </font>
      <numFmt numFmtId="0" formatCode="General"/>
      <alignment vertical="top" readingOrder="0"/>
      <border outline="0">
        <left style="thin">
          <color indexed="64"/>
        </left>
        <top style="thin">
          <color indexed="64"/>
        </top>
      </border>
    </ndxf>
  </rcc>
  <rfmt sheetId="1" sqref="F43" start="0" length="0">
    <dxf>
      <font>
        <b/>
        <sz val="11"/>
        <color theme="1"/>
        <name val="Calibri"/>
        <scheme val="minor"/>
      </font>
      <numFmt numFmtId="0" formatCode="General"/>
      <alignment vertical="top" readingOrder="0"/>
      <border outline="0">
        <top style="thin">
          <color indexed="64"/>
        </top>
      </border>
    </dxf>
  </rfmt>
  <rfmt sheetId="1" sqref="G43" start="0" length="0">
    <dxf>
      <font>
        <b/>
        <sz val="11"/>
        <color theme="1"/>
        <name val="Calibri"/>
        <scheme val="minor"/>
      </font>
      <numFmt numFmtId="0" formatCode="General"/>
      <alignment vertical="top" readingOrder="0"/>
      <border outline="0">
        <top style="thin">
          <color indexed="64"/>
        </top>
      </border>
    </dxf>
  </rfmt>
  <rfmt sheetId="1" sqref="H43" start="0" length="0">
    <dxf>
      <font>
        <b/>
        <sz val="11"/>
        <color theme="1"/>
        <name val="Calibri"/>
        <scheme val="minor"/>
      </font>
      <numFmt numFmtId="0" formatCode="General"/>
      <alignment vertical="top" readingOrder="0"/>
      <border outline="0">
        <top style="thin">
          <color indexed="64"/>
        </top>
      </border>
    </dxf>
  </rfmt>
  <rfmt sheetId="1" sqref="I43" start="0" length="0">
    <dxf>
      <font>
        <b/>
        <sz val="11"/>
        <color theme="1"/>
        <name val="Calibri"/>
        <scheme val="minor"/>
      </font>
      <numFmt numFmtId="0" formatCode="General"/>
      <alignment horizontal="right" vertical="top" readingOrder="0"/>
      <border outline="0">
        <top style="thin">
          <color indexed="64"/>
        </top>
      </border>
    </dxf>
  </rfmt>
  <rfmt sheetId="1" sqref="J43" start="0" length="0">
    <dxf>
      <font>
        <sz val="10"/>
        <color auto="1"/>
        <name val="Arial"/>
        <scheme val="minor"/>
      </font>
      <numFmt numFmtId="0" formatCode="General"/>
      <fill>
        <patternFill patternType="none">
          <bgColor indexed="65"/>
        </patternFill>
      </fill>
      <alignment vertical="top" readingOrder="0"/>
      <border outline="0">
        <right style="thin">
          <color indexed="64"/>
        </right>
        <top style="thin">
          <color indexed="64"/>
        </top>
      </border>
    </dxf>
  </rfmt>
  <rcc rId="93" sId="1" odxf="1" dxf="1">
    <nc r="A44" t="inlineStr">
      <is>
        <t>ORG</t>
      </is>
    </nc>
    <odxf>
      <font>
        <b/>
        <color auto="1"/>
        <name val="Arial"/>
        <scheme val="none"/>
      </font>
      <alignment vertical="bottom" readingOrder="0"/>
      <border outline="0">
        <left/>
        <right/>
        <top/>
        <bottom/>
      </border>
    </odxf>
    <ndxf>
      <font>
        <b val="0"/>
        <sz val="11"/>
        <color theme="1"/>
        <name val="Calibri"/>
        <scheme val="minor"/>
      </font>
      <alignment vertical="center" readingOrder="0"/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94" sId="1" odxf="1" dxf="1">
    <nc r="B44" t="inlineStr">
      <is>
        <t>ODPA</t>
      </is>
    </nc>
    <odxf>
      <font>
        <i val="0"/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odxf>
    <ndxf>
      <font>
        <i/>
        <sz val="9"/>
        <color auto="1"/>
        <name val="Arial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95" sId="1" odxf="1" dxf="1">
    <nc r="C44" t="inlineStr">
      <is>
        <t>IČO</t>
      </is>
    </nc>
    <odxf>
      <font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odxf>
    <ndxf>
      <font>
        <sz val="10"/>
        <color auto="1"/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96" sId="1" odxf="1" dxf="1">
    <nc r="D44" t="inlineStr">
      <is>
        <t>příjemce dotace</t>
      </is>
    </nc>
    <odxf>
      <font>
        <sz val="11"/>
        <color theme="1"/>
        <name val="Calibri"/>
        <scheme val="minor"/>
      </font>
      <alignment horizontal="general" vertical="bottom" readingOrder="0"/>
      <border outline="0">
        <left/>
        <top/>
        <bottom/>
      </border>
    </odxf>
    <ndxf>
      <font>
        <sz val="10"/>
        <color auto="1"/>
        <name val="Times New Roman"/>
        <scheme val="none"/>
      </font>
      <alignment horizontal="center" vertical="center" readingOrder="0"/>
      <border outline="0">
        <left style="thin">
          <color indexed="64"/>
        </left>
        <top style="medium">
          <color indexed="64"/>
        </top>
        <bottom style="medium">
          <color indexed="64"/>
        </bottom>
      </border>
    </ndxf>
  </rcc>
  <rcc rId="97" sId="1" odxf="1" dxf="1">
    <nc r="E44" t="inlineStr">
      <is>
        <t>platy</t>
      </is>
    </nc>
    <odxf>
      <font>
        <b val="0"/>
        <sz val="11"/>
        <color theme="1"/>
        <name val="Calibri"/>
        <scheme val="minor"/>
      </font>
      <numFmt numFmtId="164" formatCode="#,##0.00\ &quot;Kč&quot;"/>
      <alignment wrapText="0" readingOrder="0"/>
      <border outline="0">
        <left/>
        <right/>
        <top/>
        <bottom/>
      </border>
    </odxf>
    <ndxf>
      <font>
        <b/>
        <sz val="10"/>
        <color auto="1"/>
        <name val="Times New Roman"/>
        <scheme val="none"/>
      </font>
      <numFmt numFmtId="0" formatCode="General"/>
      <alignment wrapText="1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98" sId="1" odxf="1" dxf="1">
    <nc r="F44" t="inlineStr">
      <is>
        <t>OON</t>
      </is>
    </nc>
    <odxf>
      <font>
        <b val="0"/>
        <sz val="11"/>
        <color theme="1"/>
        <name val="Calibri"/>
        <scheme val="minor"/>
      </font>
      <numFmt numFmtId="164" formatCode="#,##0.00\ &quot;Kč&quot;"/>
      <alignment wrapText="0" readingOrder="0"/>
      <border outline="0">
        <left/>
        <right/>
        <top/>
        <bottom/>
      </border>
    </odxf>
    <ndxf>
      <font>
        <b/>
        <sz val="10"/>
        <color auto="1"/>
        <name val="Times New Roman"/>
        <scheme val="none"/>
      </font>
      <numFmt numFmtId="0" formatCode="General"/>
      <alignment wrapText="1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99" sId="1" odxf="1" dxf="1">
    <nc r="G44" t="inlineStr">
      <is>
        <t>zákonné odvody</t>
      </is>
    </nc>
    <odxf>
      <font>
        <b val="0"/>
        <sz val="11"/>
        <color theme="1"/>
        <name val="Calibri"/>
        <scheme val="minor"/>
      </font>
      <numFmt numFmtId="164" formatCode="#,##0.00\ &quot;Kč&quot;"/>
      <alignment wrapText="0" readingOrder="0"/>
      <border outline="0">
        <left/>
        <right/>
        <top/>
        <bottom/>
      </border>
    </odxf>
    <ndxf>
      <font>
        <b/>
        <sz val="10"/>
        <color auto="1"/>
        <name val="Times New Roman"/>
        <scheme val="none"/>
      </font>
      <numFmt numFmtId="0" formatCode="General"/>
      <alignment wrapText="1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100" sId="1" odxf="1" dxf="1">
    <nc r="H44" t="inlineStr">
      <is>
        <t>FKSP</t>
      </is>
    </nc>
    <odxf>
      <font>
        <b val="0"/>
        <sz val="11"/>
        <color theme="1"/>
        <name val="Calibri"/>
        <scheme val="minor"/>
      </font>
      <numFmt numFmtId="164" formatCode="#,##0.00\ &quot;Kč&quot;"/>
      <alignment wrapText="0" readingOrder="0"/>
      <border outline="0">
        <left/>
        <right/>
        <top/>
        <bottom/>
      </border>
    </odxf>
    <ndxf>
      <font>
        <b/>
        <sz val="10"/>
        <color auto="1"/>
        <name val="Times New Roman"/>
        <scheme val="none"/>
      </font>
      <numFmt numFmtId="0" formatCode="General"/>
      <alignment wrapText="1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101" sId="1" odxf="1" dxf="1">
    <nc r="I44" t="inlineStr">
      <is>
        <t>ONIV</t>
      </is>
    </nc>
    <odxf>
      <font>
        <b val="0"/>
        <sz val="11"/>
        <color theme="1"/>
        <name val="Calibri"/>
        <scheme val="minor"/>
      </font>
      <numFmt numFmtId="164" formatCode="#,##0.00\ &quot;Kč&quot;"/>
      <alignment wrapText="0" readingOrder="0"/>
      <border outline="0">
        <left/>
        <top/>
        <bottom/>
      </border>
    </odxf>
    <ndxf>
      <font>
        <b/>
        <sz val="10"/>
        <color auto="1"/>
        <name val="Times New Roman"/>
        <scheme val="none"/>
      </font>
      <numFmt numFmtId="0" formatCode="General"/>
      <alignment wrapText="1" readingOrder="0"/>
      <border outline="0">
        <left style="thin">
          <color indexed="64"/>
        </left>
        <top style="medium">
          <color indexed="64"/>
        </top>
        <bottom style="medium">
          <color indexed="64"/>
        </bottom>
      </border>
    </ndxf>
  </rcc>
  <rcc rId="102" sId="1" odxf="1" dxf="1">
    <nc r="J44" t="inlineStr">
      <is>
        <t>NIV
celkem</t>
      </is>
    </nc>
    <odxf>
      <font>
        <sz val="10"/>
        <color auto="1"/>
        <name val="Arial"/>
        <scheme val="none"/>
      </font>
      <numFmt numFmtId="164" formatCode="#,##0.00\ &quot;Kč&quot;"/>
      <fill>
        <patternFill patternType="solid">
          <bgColor theme="0"/>
        </patternFill>
      </fill>
      <alignment wrapText="0" readingOrder="0"/>
      <border outline="0">
        <left/>
        <right/>
        <top/>
        <bottom/>
      </border>
    </odxf>
    <ndxf>
      <font>
        <sz val="10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  <alignment wrapText="1" readingOrder="0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fmt sheetId="1" s="1" sqref="A45" start="0" length="0">
    <dxf>
      <font>
        <b val="0"/>
        <sz val="10"/>
        <color auto="1"/>
        <name val="Arial CE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</rfmt>
  <rfmt sheetId="1" s="1" sqref="B45" start="0" length="0">
    <dxf>
      <font>
        <sz val="10"/>
        <color auto="1"/>
        <name val="Arial CE"/>
        <scheme val="none"/>
      </font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</rfmt>
  <rfmt sheetId="1" s="1" sqref="C45" start="0" length="0">
    <dxf>
      <font>
        <sz val="10"/>
        <color auto="1"/>
        <name val="Arial CE"/>
        <scheme val="none"/>
      </font>
      <alignment horizontal="center" vertical="center" readingOrder="0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D45" start="0" length="0">
    <dxf>
      <font>
        <sz val="10"/>
        <color auto="1"/>
        <name val="Times New Roman"/>
        <scheme val="none"/>
      </font>
      <fill>
        <patternFill patternType="solid">
          <bgColor theme="0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</rfmt>
  <rfmt sheetId="1" sqref="E45" start="0" length="0">
    <dxf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</rfmt>
  <rfmt sheetId="1" sqref="F45" start="0" length="0">
    <dxf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</rfmt>
  <rfmt sheetId="1" sqref="G45" start="0" length="0">
    <dxf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</rfmt>
  <rfmt sheetId="1" sqref="H45" start="0" length="0">
    <dxf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</rfmt>
  <rfmt sheetId="1" sqref="I45" start="0" length="0">
    <dxf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</rfmt>
  <rcc rId="103" sId="1" odxf="1" dxf="1">
    <nc r="J45">
      <f>SUM(E45:I45)</f>
    </nc>
    <odxf>
      <font>
        <b/>
        <sz val="10"/>
        <color auto="1"/>
        <name val="Arial"/>
        <scheme val="none"/>
      </font>
      <border outline="0">
        <left/>
        <right/>
        <top/>
        <bottom/>
      </border>
    </odxf>
    <ndxf>
      <font>
        <b val="0"/>
        <sz val="10"/>
        <color auto="1"/>
        <name val="Arial"/>
        <scheme val="minor"/>
      </font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fmt sheetId="1" sqref="A46" start="0" length="0">
    <dxf>
      <font>
        <b val="0"/>
        <sz val="10"/>
        <color auto="1"/>
        <name val="Arial"/>
        <scheme val="none"/>
      </font>
      <alignment horizontal="center" vertical="center" wrapText="1" readingOrder="0"/>
    </dxf>
  </rfmt>
  <rfmt sheetId="1" sqref="B46" start="0" length="0">
    <dxf>
      <font>
        <sz val="10"/>
        <color theme="1"/>
        <name val="Arial"/>
        <scheme val="none"/>
      </font>
      <alignment horizontal="center" vertical="center" wrapText="1" readingOrder="0"/>
    </dxf>
  </rfmt>
  <rfmt sheetId="1" sqref="C46" start="0" length="0">
    <dxf/>
  </rfmt>
  <rcc rId="104" sId="1">
    <nc r="E46">
      <f>SUM(E45:E45)</f>
    </nc>
  </rcc>
  <rcc rId="105" sId="1">
    <nc r="F46">
      <f>SUM(F45:F45)</f>
    </nc>
  </rcc>
  <rcc rId="106" sId="1">
    <nc r="G46">
      <f>SUM(G45:G45)</f>
    </nc>
  </rcc>
  <rcc rId="107" sId="1">
    <nc r="H46">
      <f>SUM(H45:H45)</f>
    </nc>
  </rcc>
  <rcc rId="108" sId="1">
    <nc r="I46">
      <f>SUM(I45:I45)</f>
    </nc>
  </rcc>
  <rcc rId="109" sId="1" odxf="1" dxf="1">
    <nc r="J46">
      <f>SUM(J45:J45)</f>
    </nc>
    <odxf>
      <font>
        <sz val="10"/>
        <color auto="1"/>
        <name val="Arial"/>
        <scheme val="none"/>
      </font>
      <fill>
        <patternFill>
          <bgColor theme="0"/>
        </patternFill>
      </fill>
    </odxf>
    <ndxf>
      <font>
        <sz val="10"/>
        <color auto="1"/>
        <name val="Arial"/>
        <scheme val="minor"/>
      </font>
      <fill>
        <patternFill>
          <bgColor rgb="FFFFFF00"/>
        </patternFill>
      </fill>
    </ndxf>
  </rcc>
  <rcc rId="110" sId="1">
    <nc r="A43" t="inlineStr">
      <is>
        <t>Obecní školy</t>
      </is>
    </nc>
  </rcc>
  <rcv guid="{E120AD13-4BD4-45B5-80BB-687EA65645BA}" action="delete"/>
  <rdn rId="0" localSheetId="1" customView="1" name="Z_E120AD13_4BD4_45B5_80BB_687EA65645BA_.wvu.PrintTitles" hidden="1" oldHidden="1">
    <formula>'tab.4a kraj+soukr'!$1:$3</formula>
    <oldFormula>'tab.4a kraj+soukr'!$1:$3</oldFormula>
  </rdn>
  <rdn rId="0" localSheetId="1" customView="1" name="Z_E120AD13_4BD4_45B5_80BB_687EA65645BA_.wvu.Cols" hidden="1" oldHidden="1">
    <formula>'tab.4a kraj+soukr'!$C:$C</formula>
    <oldFormula>'tab.4a kraj+soukr'!$C:$C</oldFormula>
  </rdn>
  <rdn rId="0" localSheetId="2" customView="1" name="Z_E120AD13_4BD4_45B5_80BB_687EA65645BA_.wvu.PrintTitles" hidden="1" oldHidden="1">
    <formula>'tab. 4.b'!$1:$3</formula>
    <oldFormula>'tab. 4.b'!$1:$3</oldFormula>
  </rdn>
  <rcv guid="{E120AD13-4BD4-45B5-80BB-687EA65645BA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4" sId="1" ref="A6:XFD10" action="insertRow">
    <undo index="0" exp="area" ref3D="1" dr="$C$1:$C$1048576" dn="Z_E120AD13_4BD4_45B5_80BB_687EA65645BA_.wvu.Cols" sId="1"/>
  </rrc>
  <rm rId="115" sheetId="1" source="A4" destination="A10" sourceSheetId="1">
    <rfmt sheetId="1" sqref="A10" start="0" length="0">
      <dxf>
        <font>
          <b/>
          <sz val="11"/>
          <color theme="1"/>
          <name val="Calibri"/>
          <scheme val="minor"/>
        </font>
        <alignment horizontal="left" vertical="top" readingOrder="0"/>
      </dxf>
    </rfmt>
  </rm>
  <rcv guid="{E120AD13-4BD4-45B5-80BB-687EA65645BA}" action="delete"/>
  <rdn rId="0" localSheetId="1" customView="1" name="Z_E120AD13_4BD4_45B5_80BB_687EA65645BA_.wvu.PrintTitles" hidden="1" oldHidden="1">
    <formula>'tab.4a kraj+soukr'!$1:$3</formula>
    <oldFormula>'tab.4a kraj+soukr'!$1:$3</oldFormula>
  </rdn>
  <rdn rId="0" localSheetId="1" customView="1" name="Z_E120AD13_4BD4_45B5_80BB_687EA65645BA_.wvu.Cols" hidden="1" oldHidden="1">
    <formula>'tab.4a kraj+soukr'!$C:$C</formula>
    <oldFormula>'tab.4a kraj+soukr'!$C:$C</oldFormula>
  </rdn>
  <rdn rId="0" localSheetId="2" customView="1" name="Z_E120AD13_4BD4_45B5_80BB_687EA65645BA_.wvu.PrintTitles" hidden="1" oldHidden="1">
    <formula>'tab. 4.b'!$1:$3</formula>
    <oldFormula>'tab. 4.b'!$1:$3</oldFormula>
  </rdn>
  <rcv guid="{E120AD13-4BD4-45B5-80BB-687EA65645BA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="1" sqref="A50" start="0" length="0">
    <dxf>
      <font>
        <b/>
        <sz val="11"/>
        <color auto="1"/>
        <name val="Times New Roman"/>
        <scheme val="none"/>
      </font>
      <fill>
        <patternFill patternType="none">
          <bgColor indexed="65"/>
        </patternFill>
      </fill>
      <alignment wrapText="1" readingOrder="0"/>
      <border outline="0">
        <top style="thin">
          <color indexed="64"/>
        </top>
        <bottom style="thin">
          <color indexed="64"/>
        </bottom>
      </border>
    </dxf>
  </rfmt>
  <rcc rId="119" sId="1" odxf="1" s="1" dxf="1">
    <nc r="A50">
      <v>7057</v>
    </nc>
    <ndxf>
      <font>
        <b val="0"/>
        <sz val="10"/>
        <color auto="1"/>
        <name val="Arial CE"/>
        <scheme val="none"/>
      </font>
      <fill>
        <patternFill patternType="solid">
          <bgColor theme="0"/>
        </patternFill>
      </fill>
      <alignment wrapText="0" readingOrder="0"/>
      <border outline="0">
        <top style="medium">
          <color indexed="64"/>
        </top>
        <bottom style="medium">
          <color indexed="64"/>
        </bottom>
      </border>
    </ndxf>
  </rcc>
  <rcc rId="120" sId="1" odxf="1" s="1" dxf="1">
    <nc r="B50">
      <v>3113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E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  <protection locked="1" hidden="0"/>
    </odxf>
    <ndxf>
      <font>
        <sz val="11"/>
        <color auto="1"/>
        <name val="Times New Roman"/>
        <scheme val="none"/>
      </font>
      <fill>
        <patternFill patternType="none">
          <bgColor indexed="65"/>
        </patternFill>
      </fill>
      <alignment horizontal="left" wrapText="1" readingOrder="0"/>
      <border outline="0">
        <right/>
        <top style="thin">
          <color indexed="64"/>
        </top>
        <bottom style="thin">
          <color indexed="64"/>
        </bottom>
      </border>
    </ndxf>
  </rcc>
  <rcc rId="121" sId="1" odxf="1" dxf="1">
    <nc r="D50" t="inlineStr">
      <is>
        <t>Základní škola a Mateřská škola, Hradec Králové, Jiráskovo nám. 1166</t>
      </is>
    </nc>
    <odxf>
      <font>
        <sz val="10"/>
        <color auto="1"/>
        <name val="Times New Roman"/>
        <scheme val="none"/>
      </font>
      <fill>
        <patternFill patternType="solid">
          <bgColor theme="0"/>
        </patternFill>
      </fill>
      <border outline="0">
        <top style="medium">
          <color indexed="64"/>
        </top>
        <bottom style="medium">
          <color indexed="64"/>
        </bottom>
      </border>
    </odxf>
    <ndxf>
      <font>
        <sz val="10"/>
        <color auto="1"/>
        <name val="Times New Roman"/>
        <scheme val="none"/>
      </font>
      <fill>
        <patternFill patternType="none">
          <bgColor indexed="65"/>
        </patternFill>
      </fill>
      <border outline="0">
        <top style="thin">
          <color indexed="64"/>
        </top>
        <bottom style="thin">
          <color indexed="64"/>
        </bottom>
      </border>
    </ndxf>
  </rcc>
  <rcc rId="122" sId="1" numFmtId="11">
    <nc r="E50">
      <v>0</v>
    </nc>
  </rcc>
  <rcc rId="123" sId="1" numFmtId="11">
    <nc r="F50">
      <v>0</v>
    </nc>
  </rcc>
  <rcc rId="124" sId="1" numFmtId="11">
    <nc r="G50">
      <v>0</v>
    </nc>
  </rcc>
  <rcc rId="125" sId="1" numFmtId="11">
    <nc r="H50">
      <v>0</v>
    </nc>
  </rcc>
  <rcc rId="126" sId="1" numFmtId="11">
    <nc r="I50">
      <v>52454</v>
    </nc>
  </rcc>
  <rdn rId="0" localSheetId="1" customView="1" name="Z_B27188E1_120B_49CD_A0D2_55408D9C9F2C_.wvu.PrintTitles" hidden="1" oldHidden="1">
    <formula>'tab.4a kraj+soukr'!$1:$3</formula>
  </rdn>
  <rdn rId="0" localSheetId="1" customView="1" name="Z_B27188E1_120B_49CD_A0D2_55408D9C9F2C_.wvu.Cols" hidden="1" oldHidden="1">
    <formula>'tab.4a kraj+soukr'!$C:$C</formula>
  </rdn>
  <rdn rId="0" localSheetId="2" customView="1" name="Z_B27188E1_120B_49CD_A0D2_55408D9C9F2C_.wvu.PrintTitles" hidden="1" oldHidden="1">
    <formula>'tab. 4.b'!$1:$3</formula>
  </rdn>
  <rcv guid="{B27188E1-120B-49CD-A0D2-55408D9C9F2C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" sId="1">
    <oc r="A32" t="inlineStr">
      <is>
        <t>Podpora organizace a ukončování středního vzdělávání maturitní zkouškou ve vybraných školách v podzimním zkušebním obodbí roku 2018 - ÚZ 33034</t>
      </is>
    </oc>
    <nc r="A32" t="inlineStr">
      <is>
        <t>Podpora organizace a ukončování středního vzdělávání maturitní zkouškou ve vybraných školách v podzimním zkušebním období roku 2018 - ÚZ 33034</t>
      </is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A4" start="0" length="0"/>
  <rfmt sheetId="1" xfDxf="1" sqref="A5" start="0" length="0">
    <dxf>
      <font>
        <b/>
      </font>
      <alignment horizontal="left" readingOrder="0"/>
    </dxf>
  </rfmt>
  <rcc rId="131" sId="1">
    <nc r="A5" t="inlineStr">
      <is>
        <t xml:space="preserve">RP Podpora vzdělávání cizinců ve školách, Modul  A "Bezplatná výuka přizpůsobená potřebám dětí a žáků - cizinců z třetích zemí" - r. 2018, ÚZ 33 024 </t>
      </is>
    </nc>
  </rcc>
  <rrc rId="132" sId="1" ref="A4:XFD4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rc rId="133" sId="1" ref="A4:XFD4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4:XFD4" start="0" length="0"/>
    <rfmt sheetId="1" sqref="A4" start="0" length="0">
      <dxf>
        <font>
          <b/>
          <sz val="12"/>
          <color auto="1"/>
          <name val="Arial"/>
          <scheme val="none"/>
        </font>
      </dxf>
    </rfmt>
    <rfmt sheetId="1" sqref="B4" start="0" length="0">
      <dxf>
        <font>
          <b/>
          <sz val="10"/>
          <color auto="1"/>
          <name val="Arial"/>
          <scheme val="none"/>
        </font>
      </dxf>
    </rfmt>
    <rfmt sheetId="1" sqref="C4" start="0" length="0">
      <dxf>
        <font>
          <b/>
          <sz val="10"/>
          <color auto="1"/>
          <name val="Arial"/>
          <scheme val="none"/>
        </font>
      </dxf>
    </rfmt>
    <rfmt sheetId="1" sqref="D4" start="0" length="0">
      <dxf>
        <font>
          <b/>
          <sz val="10"/>
          <color auto="1"/>
          <name val="Arial"/>
          <scheme val="none"/>
        </font>
      </dxf>
    </rfmt>
    <rfmt sheetId="1" sqref="E4" start="0" length="0">
      <dxf>
        <font>
          <b/>
          <sz val="10"/>
          <color auto="1"/>
          <name val="Arial"/>
          <scheme val="none"/>
        </font>
      </dxf>
    </rfmt>
    <rfmt sheetId="1" sqref="F4" start="0" length="0">
      <dxf>
        <font>
          <b/>
          <sz val="10"/>
          <color auto="1"/>
          <name val="Arial"/>
          <scheme val="none"/>
        </font>
      </dxf>
    </rfmt>
    <rfmt sheetId="1" sqref="G4" start="0" length="0">
      <dxf>
        <font>
          <b/>
          <sz val="10"/>
          <color auto="1"/>
          <name val="Arial"/>
          <scheme val="none"/>
        </font>
      </dxf>
    </rfmt>
    <rfmt sheetId="1" sqref="H4" start="0" length="0">
      <dxf>
        <font>
          <b/>
          <sz val="10"/>
          <color auto="1"/>
          <name val="Arial"/>
          <scheme val="none"/>
        </font>
      </dxf>
    </rfmt>
    <rfmt sheetId="1" sqref="I4" start="0" length="0">
      <dxf>
        <font>
          <b/>
          <sz val="10"/>
          <color auto="1"/>
          <name val="Arial"/>
          <scheme val="none"/>
        </font>
      </dxf>
    </rfmt>
    <rfmt sheetId="1" sqref="J4" start="0" length="0">
      <dxf>
        <font>
          <b/>
          <sz val="10"/>
          <color auto="1"/>
          <name val="Arial"/>
          <scheme val="none"/>
        </font>
      </dxf>
    </rfmt>
  </rrc>
  <rrc rId="134" sId="1" ref="A4:XFD4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4:XFD4" start="0" length="0"/>
    <rfmt sheetId="1" sqref="B4" start="0" length="0">
      <dxf>
        <font>
          <b/>
          <sz val="10"/>
          <color auto="1"/>
          <name val="Arial"/>
          <scheme val="none"/>
        </font>
      </dxf>
    </rfmt>
    <rfmt sheetId="1" sqref="C4" start="0" length="0">
      <dxf>
        <font>
          <b/>
          <sz val="10"/>
          <color auto="1"/>
          <name val="Arial"/>
          <scheme val="none"/>
        </font>
      </dxf>
    </rfmt>
    <rfmt sheetId="1" sqref="D4" start="0" length="0">
      <dxf>
        <font>
          <b/>
          <sz val="10"/>
          <color auto="1"/>
          <name val="Arial"/>
          <scheme val="none"/>
        </font>
      </dxf>
    </rfmt>
    <rfmt sheetId="1" sqref="E4" start="0" length="0">
      <dxf>
        <font>
          <b/>
          <sz val="10"/>
          <color auto="1"/>
          <name val="Arial"/>
          <scheme val="none"/>
        </font>
      </dxf>
    </rfmt>
    <rfmt sheetId="1" sqref="F4" start="0" length="0">
      <dxf>
        <font>
          <b/>
          <sz val="10"/>
          <color auto="1"/>
          <name val="Arial"/>
          <scheme val="none"/>
        </font>
      </dxf>
    </rfmt>
    <rfmt sheetId="1" sqref="G4" start="0" length="0">
      <dxf>
        <font>
          <b/>
          <sz val="10"/>
          <color auto="1"/>
          <name val="Arial"/>
          <scheme val="none"/>
        </font>
      </dxf>
    </rfmt>
    <rfmt sheetId="1" sqref="H4" start="0" length="0">
      <dxf>
        <font>
          <b/>
          <sz val="10"/>
          <color auto="1"/>
          <name val="Arial"/>
          <scheme val="none"/>
        </font>
      </dxf>
    </rfmt>
    <rfmt sheetId="1" sqref="I4" start="0" length="0">
      <dxf>
        <font>
          <b/>
          <sz val="10"/>
          <color auto="1"/>
          <name val="Arial"/>
          <scheme val="none"/>
        </font>
      </dxf>
    </rfmt>
    <rfmt sheetId="1" sqref="J4" start="0" length="0">
      <dxf>
        <font>
          <b/>
          <sz val="10"/>
          <color auto="1"/>
          <name val="Arial"/>
          <scheme val="none"/>
        </font>
      </dxf>
    </rfmt>
  </rrc>
  <rcc rId="135" sId="1" odxf="1" dxf="1">
    <nc r="A5" t="inlineStr">
      <is>
        <t>ORG</t>
      </is>
    </nc>
    <odxf>
      <font>
        <b/>
      </font>
      <alignment horizontal="left" vertical="top" readingOrder="0"/>
      <border outline="0">
        <left/>
        <right/>
        <top/>
        <bottom/>
      </border>
    </odxf>
    <ndxf>
      <font>
        <b val="0"/>
        <sz val="11"/>
        <color theme="1"/>
        <name val="Calibri"/>
        <scheme val="minor"/>
      </font>
      <alignment horizontal="general" vertical="center" readingOrder="0"/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136" sId="1" odxf="1" dxf="1">
    <nc r="B5" t="inlineStr">
      <is>
        <t>ODPA</t>
      </is>
    </nc>
    <odxf>
      <font>
        <b/>
        <i val="0"/>
        <sz val="10"/>
        <color auto="1"/>
        <name val="Arial"/>
        <scheme val="none"/>
      </font>
      <alignment horizontal="general" vertical="bottom" readingOrder="0"/>
      <border outline="0">
        <left/>
        <right/>
        <top/>
        <bottom/>
      </border>
    </odxf>
    <ndxf>
      <font>
        <b val="0"/>
        <i/>
        <sz val="9"/>
        <color auto="1"/>
        <name val="Arial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137" sId="1" odxf="1" dxf="1">
    <nc r="C5" t="inlineStr">
      <is>
        <t>IČO</t>
      </is>
    </nc>
    <odxf>
      <font>
        <b/>
        <sz val="10"/>
        <color auto="1"/>
        <name val="Arial"/>
        <scheme val="none"/>
      </font>
      <alignment horizontal="general" vertical="bottom" readingOrder="0"/>
      <border outline="0">
        <left/>
        <right/>
        <top/>
        <bottom/>
      </border>
    </odxf>
    <ndxf>
      <font>
        <b val="0"/>
        <sz val="10"/>
        <color auto="1"/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138" sId="1" odxf="1" dxf="1">
    <nc r="D5" t="inlineStr">
      <is>
        <t>příjemce dotace</t>
      </is>
    </nc>
    <odxf>
      <font>
        <b/>
        <sz val="10"/>
        <color auto="1"/>
        <name val="Arial"/>
        <scheme val="none"/>
      </font>
      <alignment horizontal="general" vertical="bottom" readingOrder="0"/>
      <border outline="0">
        <left/>
        <top/>
        <bottom/>
      </border>
    </odxf>
    <ndxf>
      <font>
        <b val="0"/>
        <sz val="10"/>
        <color auto="1"/>
        <name val="Times New Roman"/>
        <scheme val="none"/>
      </font>
      <alignment horizontal="center" vertical="center" readingOrder="0"/>
      <border outline="0">
        <left style="thin">
          <color indexed="64"/>
        </left>
        <top style="medium">
          <color indexed="64"/>
        </top>
        <bottom style="medium">
          <color indexed="64"/>
        </bottom>
      </border>
    </ndxf>
  </rcc>
  <rcc rId="139" sId="1" odxf="1" dxf="1">
    <nc r="E5" t="inlineStr">
      <is>
        <t>platy</t>
      </is>
    </nc>
    <odxf>
      <font>
        <sz val="10"/>
        <color auto="1"/>
        <name val="Arial"/>
        <scheme val="none"/>
      </font>
      <alignment horizontal="general" vertical="bottom" wrapText="0" readingOrder="0"/>
      <border outline="0">
        <left/>
        <right/>
        <top/>
        <bottom/>
      </border>
    </odxf>
    <ndxf>
      <font>
        <sz val="10"/>
        <color auto="1"/>
        <name val="Times New Roman"/>
        <scheme val="none"/>
      </font>
      <alignment horizontal="center" vertical="center" wrapText="1" readingOrder="0"/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140" sId="1" odxf="1" dxf="1">
    <nc r="F5" t="inlineStr">
      <is>
        <t>OON</t>
      </is>
    </nc>
    <odxf>
      <font>
        <sz val="10"/>
        <color auto="1"/>
        <name val="Arial"/>
        <scheme val="none"/>
      </font>
      <alignment horizontal="general" vertical="bottom" wrapText="0" readingOrder="0"/>
      <border outline="0">
        <left/>
        <right/>
        <top/>
        <bottom/>
      </border>
    </odxf>
    <ndxf>
      <font>
        <sz val="10"/>
        <color auto="1"/>
        <name val="Times New Roman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141" sId="1" odxf="1" dxf="1">
    <nc r="G5" t="inlineStr">
      <is>
        <t>zákonné odvody</t>
      </is>
    </nc>
    <odxf>
      <font>
        <sz val="10"/>
        <color auto="1"/>
        <name val="Arial"/>
        <scheme val="none"/>
      </font>
      <alignment horizontal="general" vertical="bottom" wrapText="0" readingOrder="0"/>
      <border outline="0">
        <left/>
        <right/>
        <top/>
        <bottom/>
      </border>
    </odxf>
    <ndxf>
      <font>
        <sz val="10"/>
        <color auto="1"/>
        <name val="Times New Roman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142" sId="1" odxf="1" dxf="1">
    <nc r="H5" t="inlineStr">
      <is>
        <t>FKSP</t>
      </is>
    </nc>
    <odxf>
      <font>
        <sz val="10"/>
        <color auto="1"/>
        <name val="Arial"/>
        <scheme val="none"/>
      </font>
      <alignment horizontal="general" vertical="bottom" wrapText="0" readingOrder="0"/>
      <border outline="0">
        <left/>
        <right/>
        <top/>
        <bottom/>
      </border>
    </odxf>
    <ndxf>
      <font>
        <sz val="10"/>
        <color auto="1"/>
        <name val="Times New Roman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143" sId="1" odxf="1" dxf="1">
    <nc r="I5" t="inlineStr">
      <is>
        <t>ONIV</t>
      </is>
    </nc>
    <odxf>
      <font>
        <sz val="10"/>
        <color auto="1"/>
        <name val="Arial"/>
        <scheme val="none"/>
      </font>
      <alignment horizontal="general" vertical="bottom" wrapText="0" readingOrder="0"/>
      <border outline="0">
        <left/>
        <top/>
        <bottom/>
      </border>
    </odxf>
    <ndxf>
      <font>
        <sz val="10"/>
        <color auto="1"/>
        <name val="Times New Roman"/>
        <scheme val="none"/>
      </font>
      <alignment horizontal="center" vertical="center" wrapText="1" readingOrder="0"/>
      <border outline="0">
        <left style="thin">
          <color indexed="64"/>
        </left>
        <top style="medium">
          <color indexed="64"/>
        </top>
        <bottom style="medium">
          <color indexed="64"/>
        </bottom>
      </border>
    </ndxf>
  </rcc>
  <rcc rId="144" sId="1" odxf="1" dxf="1">
    <nc r="J5" t="inlineStr">
      <is>
        <t>NIV
celkem</t>
      </is>
    </nc>
    <odxf>
      <font>
        <sz val="10"/>
        <color auto="1"/>
        <name val="Arial"/>
        <scheme val="none"/>
      </font>
      <alignment horizontal="general" vertical="bottom" wrapText="0" readingOrder="0"/>
      <border outline="0">
        <left/>
        <right/>
        <top/>
        <bottom/>
      </border>
    </odxf>
    <ndxf>
      <font>
        <sz val="10"/>
        <color auto="1"/>
        <name val="Times New Roman"/>
        <scheme val="none"/>
      </font>
      <alignment horizontal="center" vertical="center" wrapText="1" readingOrder="0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fmt sheetId="1" sqref="A6" start="0" length="0">
    <dxf>
      <font>
        <color auto="1"/>
        <name val="Times New Roman"/>
        <scheme val="none"/>
      </font>
      <alignment horizontal="center" vertical="center" wrapText="1" readingOrder="0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5" sId="1" odxf="1" dxf="1">
    <nc r="D6" t="inlineStr">
      <is>
        <t>Základní škola a mateřská škola Na Daliborce, Hořice, Žizkova 866, okres Jičín</t>
      </is>
    </nc>
    <odxf>
      <font>
        <b/>
        <sz val="10"/>
        <color auto="1"/>
        <name val="Arial"/>
        <scheme val="none"/>
      </font>
      <alignment horizontal="general" vertical="bottom" wrapText="0" readingOrder="0"/>
      <border outline="0">
        <left/>
        <right/>
        <top/>
        <bottom/>
      </border>
    </odxf>
    <ndxf>
      <font>
        <b val="0"/>
        <sz val="10"/>
        <color auto="1"/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" sId="1" odxf="1" dxf="1">
    <nc r="B6">
      <v>3113</v>
    </nc>
    <odxf>
      <font>
        <b/>
        <sz val="10"/>
        <color auto="1"/>
        <name val="Arial"/>
        <scheme val="none"/>
      </font>
      <alignment horizontal="general" vertical="bottom" wrapText="0" readingOrder="0"/>
      <border outline="0">
        <left/>
        <right/>
        <bottom/>
      </border>
    </odxf>
    <ndxf>
      <font>
        <b val="0"/>
        <sz val="10"/>
        <color auto="1"/>
        <name val="Arial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ndxf>
  </rcc>
  <rcc rId="147" sId="1" odxf="1" dxf="1">
    <nc r="J6">
      <f>SUM(E6:I6)</f>
    </nc>
    <odxf>
      <font>
        <b/>
        <sz val="10"/>
        <color auto="1"/>
        <name val="Arial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b val="0"/>
        <sz val="10"/>
        <color auto="1"/>
        <name val="Arial"/>
        <scheme val="minor"/>
      </font>
      <numFmt numFmtId="164" formatCode="#,##0.00\ &quot;Kč&quot;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ndxf>
  </rcc>
  <rcc rId="148" sId="1" odxf="1" dxf="1" numFmtId="11">
    <nc r="I6">
      <v>3000</v>
    </nc>
    <ndxf>
      <font>
        <b val="0"/>
        <sz val="11"/>
        <color theme="1"/>
        <name val="Calibri"/>
        <scheme val="minor"/>
      </font>
      <numFmt numFmtId="164" formatCode="#,##0.00\ &quot;Kč&quot;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</border>
    </ndxf>
  </rcc>
  <rcc rId="149" sId="1" odxf="1" dxf="1" numFmtId="11">
    <nc r="H6">
      <v>0</v>
    </nc>
    <ndxf>
      <font>
        <b val="0"/>
        <sz val="11"/>
        <color theme="1"/>
        <name val="Calibri"/>
        <scheme val="minor"/>
      </font>
      <numFmt numFmtId="164" formatCode="#,##0.00\ &quot;Kč&quot;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</border>
    </ndxf>
  </rcc>
  <rcc rId="150" sId="1" odxf="1" dxf="1" numFmtId="11">
    <nc r="G6">
      <v>5440</v>
    </nc>
    <ndxf>
      <font>
        <b val="0"/>
        <sz val="11"/>
        <color theme="1"/>
        <name val="Calibri"/>
        <scheme val="minor"/>
      </font>
      <numFmt numFmtId="164" formatCode="#,##0.00\ &quot;Kč&quot;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</border>
    </ndxf>
  </rcc>
  <rcc rId="151" sId="1" odxf="1" dxf="1" numFmtId="11">
    <nc r="F6">
      <v>70</v>
    </nc>
    <ndxf>
      <font>
        <b val="0"/>
        <sz val="11"/>
        <color theme="1"/>
        <name val="Calibri"/>
        <scheme val="minor"/>
      </font>
      <numFmt numFmtId="164" formatCode="#,##0.00\ &quot;Kč&quot;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</border>
    </ndxf>
  </rcc>
  <rcc rId="152" sId="1" odxf="1" dxf="1" numFmtId="11">
    <nc r="E6">
      <v>0</v>
    </nc>
    <ndxf>
      <font>
        <b val="0"/>
        <sz val="11"/>
        <color theme="1"/>
        <name val="Calibri"/>
        <scheme val="minor"/>
      </font>
      <numFmt numFmtId="164" formatCode="#,##0.00\ &quot;Kč&quot;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</border>
    </ndxf>
  </rcc>
  <rfmt sheetId="1" sqref="A7" start="0" length="0">
    <dxf>
      <font>
        <color auto="1"/>
        <name val="Times New Roman"/>
        <scheme val="none"/>
      </font>
      <alignment horizontal="center" vertical="center" wrapText="1" readingOrder="0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3" sId="1" odxf="1" dxf="1">
    <nc r="D7" t="inlineStr">
      <is>
        <t>Mateřská škola Borohrádek, Husova 530, Borohrádek</t>
      </is>
    </nc>
    <odxf>
      <font>
        <b/>
        <sz val="10"/>
        <color auto="1"/>
        <name val="Arial"/>
        <scheme val="none"/>
      </font>
      <alignment horizontal="general" vertical="bottom" wrapText="0" readingOrder="0"/>
      <border outline="0">
        <left/>
        <right/>
        <top/>
        <bottom/>
      </border>
    </odxf>
    <ndxf>
      <font>
        <b val="0"/>
        <sz val="10"/>
        <color auto="1"/>
        <name val="Times New Roman"/>
        <scheme val="none"/>
      </font>
      <alignment horizontal="left" vertical="center" wrapText="1" readingOrder="0"/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cc rId="154" sId="1" odxf="1" dxf="1">
    <nc r="B7">
      <v>3111</v>
    </nc>
    <odxf>
      <font>
        <b/>
        <sz val="10"/>
        <color auto="1"/>
        <name val="Arial"/>
        <scheme val="none"/>
      </font>
      <alignment horizontal="general" vertical="bottom" wrapText="0" readingOrder="0"/>
      <border outline="0">
        <left/>
        <top/>
        <bottom/>
      </border>
    </odxf>
    <ndxf>
      <font>
        <b val="0"/>
        <sz val="10"/>
        <color auto="1"/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155" sId="1" odxf="1" dxf="1">
    <nc r="A7">
      <v>7639</v>
    </nc>
    <ndxf>
      <font>
        <b val="0"/>
        <sz val="11"/>
        <color theme="1"/>
        <name val="Calibri"/>
        <scheme val="minor"/>
      </font>
      <alignment wrapText="0" readingOrder="0"/>
      <border outline="0">
        <left style="thin">
          <color indexed="64"/>
        </left>
        <top style="medium">
          <color indexed="64"/>
        </top>
      </border>
    </ndxf>
  </rcc>
  <rcc rId="156" sId="1" odxf="1" dxf="1">
    <nc r="A6">
      <v>7201</v>
    </nc>
    <ndxf>
      <font>
        <b val="0"/>
        <sz val="11"/>
        <color theme="1"/>
        <name val="Calibri"/>
        <scheme val="minor"/>
      </font>
      <alignment wrapText="0" readingOrder="0"/>
      <border outline="0">
        <left style="thin">
          <color indexed="64"/>
        </left>
        <top style="medium">
          <color indexed="64"/>
        </top>
      </border>
    </ndxf>
  </rcc>
  <rcc rId="157" sId="1" odxf="1" dxf="1" numFmtId="11">
    <nc r="F7">
      <v>2750</v>
    </nc>
    <ndxf>
      <font>
        <b val="0"/>
        <sz val="11"/>
        <color theme="1"/>
        <name val="Calibri"/>
        <scheme val="minor"/>
      </font>
      <numFmt numFmtId="164" formatCode="#,##0.00\ &quot;Kč&quot;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</border>
    </ndxf>
  </rcc>
  <rcc rId="158" sId="1" odxf="1" dxf="1" numFmtId="11">
    <nc r="E7">
      <v>0</v>
    </nc>
    <ndxf>
      <font>
        <b val="0"/>
        <sz val="11"/>
        <color theme="1"/>
        <name val="Calibri"/>
        <scheme val="minor"/>
      </font>
      <numFmt numFmtId="164" formatCode="#,##0.00\ &quot;Kč&quot;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</border>
    </ndxf>
  </rcc>
  <rcc rId="159" sId="1" odxf="1" dxf="1">
    <nc r="J7">
      <f>SUM(E7:I7)</f>
    </nc>
    <odxf>
      <font>
        <b/>
        <sz val="10"/>
        <color auto="1"/>
        <name val="Arial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b val="0"/>
        <sz val="10"/>
        <color auto="1"/>
        <name val="Arial"/>
        <scheme val="minor"/>
      </font>
      <numFmt numFmtId="164" formatCode="#,##0.00\ &quot;Kč&quot;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ndxf>
  </rcc>
  <rcc rId="160" sId="1" odxf="1" dxf="1" numFmtId="11">
    <nc r="G7">
      <v>0</v>
    </nc>
    <ndxf>
      <font>
        <b val="0"/>
        <sz val="11"/>
        <color theme="1"/>
        <name val="Calibri"/>
        <scheme val="minor"/>
      </font>
      <numFmt numFmtId="164" formatCode="#,##0.00\ &quot;Kč&quot;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</border>
    </ndxf>
  </rcc>
  <rcc rId="161" sId="1" odxf="1" dxf="1" numFmtId="11">
    <nc r="H7">
      <v>0</v>
    </nc>
    <ndxf>
      <font>
        <b val="0"/>
        <sz val="11"/>
        <color theme="1"/>
        <name val="Calibri"/>
        <scheme val="minor"/>
      </font>
      <numFmt numFmtId="164" formatCode="#,##0.00\ &quot;Kč&quot;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</border>
    </ndxf>
  </rcc>
  <rcc rId="162" sId="1" odxf="1" dxf="1" numFmtId="11">
    <nc r="I7">
      <v>0</v>
    </nc>
    <ndxf>
      <font>
        <b val="0"/>
        <sz val="11"/>
        <color theme="1"/>
        <name val="Calibri"/>
        <scheme val="minor"/>
      </font>
      <numFmt numFmtId="164" formatCode="#,##0.00\ &quot;Kč&quot;"/>
      <fill>
        <patternFill patternType="solid">
          <bgColor theme="0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</border>
    </ndxf>
  </rcc>
  <rfmt sheetId="1" sqref="E6:E7" start="0" length="0">
    <dxf>
      <border>
        <left style="thin">
          <color indexed="64"/>
        </left>
      </border>
    </dxf>
  </rfmt>
  <rfmt sheetId="1" sqref="E7:I7" start="0" length="0">
    <dxf>
      <border>
        <bottom style="thin">
          <color indexed="64"/>
        </bottom>
      </border>
    </dxf>
  </rfmt>
  <rfmt sheetId="1" sqref="E6:I7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rc rId="163" sId="1" ref="A5:XFD5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cc rId="164" sId="1" odxf="1" dxf="1">
    <nc r="A5" t="inlineStr">
      <is>
        <t>Obecní školy</t>
      </is>
    </nc>
    <odxf>
      <font/>
      <alignment horizontal="left" vertical="top" readingOrder="0"/>
    </odxf>
    <ndxf>
      <font>
        <sz val="10"/>
        <color auto="1"/>
        <name val="Arial"/>
        <scheme val="none"/>
      </font>
      <alignment horizontal="general" vertical="bottom" readingOrder="0"/>
    </ndxf>
  </rcc>
  <rfmt sheetId="1" sqref="B5" start="0" length="0">
    <dxf>
      <font>
        <b val="0"/>
        <sz val="11"/>
        <color theme="1"/>
        <name val="Calibri"/>
        <scheme val="minor"/>
      </font>
    </dxf>
  </rfmt>
  <rfmt sheetId="1" sqref="C5" start="0" length="0">
    <dxf>
      <font>
        <b val="0"/>
        <sz val="11"/>
        <color theme="1"/>
        <name val="Calibri"/>
        <scheme val="minor"/>
      </font>
    </dxf>
  </rfmt>
  <rfmt sheetId="1" sqref="D5" start="0" length="0">
    <dxf>
      <font>
        <b val="0"/>
        <sz val="11"/>
        <color theme="1"/>
        <name val="Calibri"/>
        <scheme val="minor"/>
      </font>
    </dxf>
  </rfmt>
  <rcc rId="165" sId="1" odxf="1" dxf="1">
    <nc r="E5" t="inlineStr">
      <is>
        <t>VRATKA</t>
      </is>
    </nc>
    <odxf>
      <font>
        <sz val="10"/>
        <color auto="1"/>
        <name val="Arial"/>
        <scheme val="none"/>
      </font>
      <alignment horizontal="general" vertical="bottom" readingOrder="0"/>
      <border outline="0">
        <left/>
        <top/>
      </border>
    </odxf>
    <ndxf>
      <font>
        <sz val="10"/>
        <color auto="1"/>
        <name val="Arial"/>
        <scheme val="minor"/>
      </font>
      <alignment horizontal="center" vertical="top" readingOrder="0"/>
      <border outline="0">
        <left style="thin">
          <color indexed="64"/>
        </left>
        <top style="thin">
          <color indexed="64"/>
        </top>
      </border>
    </ndxf>
  </rcc>
  <rfmt sheetId="1" sqref="E5:J5" start="0" length="0">
    <dxf>
      <border>
        <top style="thin">
          <color indexed="64"/>
        </top>
      </border>
    </dxf>
  </rfmt>
  <rfmt sheetId="1" sqref="J5" start="0" length="0">
    <dxf>
      <border>
        <right style="thin">
          <color indexed="64"/>
        </right>
      </border>
    </dxf>
  </rfmt>
  <rfmt sheetId="1" sqref="D9" start="0" length="0">
    <dxf>
      <font>
        <sz val="10"/>
        <color auto="1"/>
        <name val="Times New Roman"/>
        <scheme val="none"/>
      </font>
      <alignment vertical="center" wrapText="1" readingOrder="0"/>
    </dxf>
  </rfmt>
  <rcc rId="166" sId="1">
    <nc r="D9" t="inlineStr">
      <is>
        <t>CELKEM obecní školy</t>
      </is>
    </nc>
  </rcc>
  <rcc rId="167" sId="1" odxf="1" dxf="1">
    <nc r="E9">
      <f>SUM(E3:E8)</f>
    </nc>
    <odxf>
      <font>
        <b/>
        <sz val="10"/>
        <color auto="1"/>
        <name val="Arial"/>
        <scheme val="none"/>
      </font>
      <numFmt numFmtId="0" formatCode="General"/>
      <alignment horizontal="general" vertical="bottom" readingOrder="0"/>
    </odxf>
    <ndxf>
      <font>
        <b val="0"/>
        <sz val="11"/>
        <color theme="1"/>
        <name val="Calibri"/>
        <scheme val="minor"/>
      </font>
      <numFmt numFmtId="164" formatCode="#,##0.00\ &quot;Kč&quot;"/>
      <alignment horizontal="center" vertical="center" readingOrder="0"/>
    </ndxf>
  </rcc>
  <rfmt sheetId="1" sqref="F9" start="0" length="0">
    <dxf>
      <font>
        <b val="0"/>
        <sz val="11"/>
        <color theme="1"/>
        <name val="Calibri"/>
        <scheme val="minor"/>
      </font>
      <numFmt numFmtId="164" formatCode="#,##0.00\ &quot;Kč&quot;"/>
      <alignment horizontal="center" vertical="center" readingOrder="0"/>
    </dxf>
  </rfmt>
  <rcc rId="168" sId="1">
    <nc r="F9">
      <f>SUM(F3:F8)</f>
    </nc>
  </rcc>
  <rcc rId="169" sId="1" odxf="1" dxf="1">
    <nc r="G9">
      <f>SUM(G3:G8)</f>
    </nc>
    <odxf>
      <font>
        <b/>
        <sz val="10"/>
        <color auto="1"/>
        <name val="Arial"/>
        <scheme val="none"/>
      </font>
      <numFmt numFmtId="0" formatCode="General"/>
      <alignment horizontal="general" vertical="bottom" readingOrder="0"/>
    </odxf>
    <ndxf>
      <font>
        <b val="0"/>
        <sz val="11"/>
        <color theme="1"/>
        <name val="Calibri"/>
        <scheme val="minor"/>
      </font>
      <numFmt numFmtId="164" formatCode="#,##0.00\ &quot;Kč&quot;"/>
      <alignment horizontal="center" vertical="center" readingOrder="0"/>
    </ndxf>
  </rcc>
  <rcc rId="170" sId="1" odxf="1" dxf="1">
    <nc r="H9">
      <f>SUM(H3:H8)</f>
    </nc>
    <odxf>
      <font>
        <b/>
        <sz val="10"/>
        <color auto="1"/>
        <name val="Arial"/>
        <scheme val="none"/>
      </font>
      <numFmt numFmtId="0" formatCode="General"/>
      <alignment horizontal="general" vertical="bottom" readingOrder="0"/>
    </odxf>
    <ndxf>
      <font>
        <b val="0"/>
        <sz val="11"/>
        <color theme="1"/>
        <name val="Calibri"/>
        <scheme val="minor"/>
      </font>
      <numFmt numFmtId="164" formatCode="#,##0.00\ &quot;Kč&quot;"/>
      <alignment horizontal="center" vertical="center" readingOrder="0"/>
    </ndxf>
  </rcc>
  <rcc rId="171" sId="1" odxf="1" dxf="1">
    <nc r="I9">
      <f>SUM(I3:I8)</f>
    </nc>
    <odxf>
      <font>
        <b/>
        <sz val="10"/>
        <color auto="1"/>
        <name val="Arial"/>
        <scheme val="none"/>
      </font>
      <numFmt numFmtId="0" formatCode="General"/>
      <alignment horizontal="general" vertical="bottom" readingOrder="0"/>
    </odxf>
    <ndxf>
      <font>
        <b val="0"/>
        <sz val="11"/>
        <color theme="1"/>
        <name val="Calibri"/>
        <scheme val="minor"/>
      </font>
      <numFmt numFmtId="164" formatCode="#,##0.00\ &quot;Kč&quot;"/>
      <alignment horizontal="center" vertical="center" readingOrder="0"/>
    </ndxf>
  </rcc>
  <rfmt sheetId="1" sqref="J9" start="0" length="0">
    <dxf>
      <numFmt numFmtId="164" formatCode="#,##0.00\ &quot;Kč&quot;"/>
    </dxf>
  </rfmt>
  <rcc rId="172" sId="1" odxf="1" dxf="1">
    <nc r="J9">
      <f>SUM(E9:I9)</f>
    </nc>
    <ndxf>
      <fill>
        <patternFill patternType="solid">
          <bgColor rgb="FFFFFF00"/>
        </patternFill>
      </fill>
      <alignment horizontal="center" vertical="center" readingOrder="0"/>
    </ndxf>
  </rcc>
  <rfmt sheetId="1" sqref="A8" start="0" length="0">
    <dxf>
      <border>
        <left style="medium">
          <color indexed="64"/>
        </left>
      </border>
    </dxf>
  </rfmt>
  <rfmt sheetId="1" sqref="A8:J8" start="0" length="0">
    <dxf>
      <border>
        <top style="medium">
          <color indexed="64"/>
        </top>
      </border>
    </dxf>
  </rfmt>
  <rfmt sheetId="1" sqref="A8:J8" start="0" length="0">
    <dxf>
      <border>
        <bottom style="medium">
          <color indexed="64"/>
        </bottom>
      </border>
    </dxf>
  </rfmt>
  <rfmt sheetId="1" sqref="A8:J8" start="0" length="0">
    <dxf>
      <border>
        <top style="thin">
          <color indexed="64"/>
        </top>
      </border>
    </dxf>
  </rfmt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" sId="1" odxf="1" dxf="1">
    <nc r="D51" t="inlineStr">
      <is>
        <t>CELKEM obecní školy</t>
      </is>
    </nc>
    <odxf>
      <font>
        <b val="0"/>
        <sz val="11"/>
        <color theme="1"/>
        <name val="Calibri"/>
        <scheme val="minor"/>
      </font>
      <alignment vertical="bottom" wrapText="0" readingOrder="0"/>
    </odxf>
    <ndxf>
      <font>
        <b/>
        <sz val="10"/>
        <color auto="1"/>
        <name val="Times New Roman"/>
        <scheme val="none"/>
      </font>
      <alignment vertical="center" wrapText="1" readingOrder="0"/>
    </ndxf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4" sId="1" ref="A47:XFD47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rc rId="175" sId="1" ref="A47:XFD47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rc rId="176" sId="1" ref="A47:XFD47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rc rId="177" sId="1" ref="A47:XFD47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rc rId="178" sId="1" ref="A47:XFD47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fmt sheetId="1" sqref="A47" start="0" length="0">
    <dxf>
      <font>
        <b/>
        <sz val="12"/>
        <name val="Arial"/>
        <scheme val="none"/>
      </font>
      <alignment horizontal="general" vertical="bottom" wrapText="0" readingOrder="0"/>
    </dxf>
  </rfmt>
  <rfmt sheetId="1" sqref="B47" start="0" length="0">
    <dxf>
      <font>
        <b/>
        <sz val="10"/>
        <name val="Arial"/>
        <scheme val="none"/>
      </font>
      <alignment horizontal="general" vertical="top" wrapText="0" readingOrder="0"/>
    </dxf>
  </rfmt>
  <rfmt sheetId="1" sqref="C47" start="0" length="0">
    <dxf>
      <font>
        <b/>
        <sz val="11"/>
        <color theme="1"/>
        <name val="Arial"/>
        <scheme val="none"/>
      </font>
    </dxf>
  </rfmt>
  <rfmt sheetId="1" sqref="D47" start="0" length="0">
    <dxf>
      <font>
        <b/>
        <sz val="11"/>
        <color theme="1"/>
        <name val="Arial"/>
        <scheme val="none"/>
      </font>
    </dxf>
  </rfmt>
  <rfmt sheetId="1" sqref="E47" start="0" length="0">
    <dxf>
      <numFmt numFmtId="0" formatCode="General"/>
      <alignment horizontal="general" readingOrder="0"/>
    </dxf>
  </rfmt>
  <rfmt sheetId="1" sqref="F47" start="0" length="0">
    <dxf>
      <numFmt numFmtId="0" formatCode="General"/>
      <alignment horizontal="general" vertical="bottom" readingOrder="0"/>
    </dxf>
  </rfmt>
  <rfmt sheetId="1" sqref="G47" start="0" length="0">
    <dxf>
      <font>
        <i/>
        <sz val="12"/>
        <color theme="1"/>
        <name val="Arial"/>
        <scheme val="none"/>
      </font>
      <numFmt numFmtId="0" formatCode="General"/>
      <alignment horizontal="left" vertical="top" readingOrder="0"/>
    </dxf>
  </rfmt>
  <rcc rId="179" sId="1">
    <oc r="A32" t="inlineStr">
      <is>
        <t>Podpora organizace a ukončování středního vzdělávání maturitní zkouškou ve vybraných školách v podzimním zkušebním období roku 2018 - ÚZ 33034</t>
      </is>
    </oc>
    <nc r="A32" t="inlineStr">
      <is>
        <t>RP Podpora organizace a ukončování středního vzdělávání maturitní zkouškou ve vybraných školách v podzimním zkušebním období roku 2018 - ÚZ 33034</t>
      </is>
    </nc>
  </rcc>
  <rfmt sheetId="1" sqref="A47:G47" start="0" length="2147483647">
    <dxf>
      <font>
        <name val="Times New Roman"/>
        <scheme val="none"/>
      </font>
    </dxf>
  </rfmt>
  <rcc rId="180" sId="1">
    <nc r="A47" t="inlineStr">
      <is>
        <t>RP Podpora výuky plavání v základních školách v roce 2018 (III. etapa), ÚZ 33 070</t>
      </is>
    </nc>
  </rcc>
  <rfmt sheetId="1" sqref="A47:G47" start="0" length="2147483647">
    <dxf>
      <font>
        <sz val="11"/>
      </font>
    </dxf>
  </rfmt>
  <rfmt sheetId="1" sqref="A47:G47" start="0" length="2147483647">
    <dxf>
      <font>
        <name val="Arial"/>
        <scheme val="none"/>
      </font>
    </dxf>
  </rfmt>
  <rfmt sheetId="1" sqref="A4:J4" start="0" length="2147483647">
    <dxf>
      <font>
        <name val="Arial"/>
        <scheme val="none"/>
      </font>
    </dxf>
  </rfmt>
  <rcc rId="181" sId="1" odxf="1" dxf="1">
    <nc r="A48" t="inlineStr">
      <is>
        <t>Obecní školy</t>
      </is>
    </nc>
    <odxf>
      <font>
        <b val="0"/>
        <sz val="10"/>
        <name val="Arial"/>
        <scheme val="none"/>
      </font>
      <alignment horizontal="center" vertical="center" wrapText="1" readingOrder="0"/>
    </odxf>
    <ndxf>
      <font>
        <b/>
        <sz val="10"/>
        <color auto="1"/>
        <name val="Arial"/>
        <scheme val="none"/>
      </font>
      <alignment horizontal="general" vertical="bottom" wrapText="0" readingOrder="0"/>
    </ndxf>
  </rcc>
  <rfmt sheetId="1" sqref="B48" start="0" length="0">
    <dxf>
      <font>
        <sz val="11"/>
        <color theme="1"/>
        <name val="Calibri"/>
        <scheme val="minor"/>
      </font>
      <alignment horizontal="general" vertical="bottom" wrapText="0" readingOrder="0"/>
    </dxf>
  </rfmt>
  <rcc rId="182" sId="1" odxf="1" dxf="1">
    <nc r="E48" t="inlineStr">
      <is>
        <t>VRATKA</t>
      </is>
    </nc>
    <odxf>
      <font>
        <b val="0"/>
        <sz val="11"/>
        <color theme="1"/>
        <name val="Calibri"/>
        <scheme val="minor"/>
      </font>
      <numFmt numFmtId="164" formatCode="#,##0.00\ &quot;Kč&quot;"/>
      <alignment vertical="center" readingOrder="0"/>
      <border outline="0">
        <left/>
        <top/>
        <bottom/>
      </border>
    </odxf>
    <ndxf>
      <font>
        <b/>
        <sz val="11"/>
        <color theme="1"/>
        <name val="Calibri"/>
        <scheme val="minor"/>
      </font>
      <numFmt numFmtId="0" formatCode="General"/>
      <alignment vertical="top" readingOrder="0"/>
      <border outline="0">
        <left style="thin">
          <color indexed="64"/>
        </left>
        <top style="thin">
          <color indexed="64"/>
        </top>
        <bottom style="medium">
          <color indexed="64"/>
        </bottom>
      </border>
    </ndxf>
  </rcc>
  <rfmt sheetId="1" sqref="F48" start="0" length="0">
    <dxf>
      <font>
        <b/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top style="thin">
          <color indexed="64"/>
        </top>
        <bottom style="medium">
          <color indexed="64"/>
        </bottom>
      </border>
    </dxf>
  </rfmt>
  <rfmt sheetId="1" sqref="G48" start="0" length="0">
    <dxf>
      <font>
        <b/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top style="thin">
          <color indexed="64"/>
        </top>
        <bottom style="medium">
          <color indexed="64"/>
        </bottom>
      </border>
    </dxf>
  </rfmt>
  <rfmt sheetId="1" sqref="H48" start="0" length="0">
    <dxf>
      <font>
        <b/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top style="thin">
          <color indexed="64"/>
        </top>
        <bottom style="medium">
          <color indexed="64"/>
        </bottom>
      </border>
    </dxf>
  </rfmt>
  <rfmt sheetId="1" sqref="I48" start="0" length="0">
    <dxf>
      <font>
        <b/>
        <sz val="10"/>
        <color auto="1"/>
        <name val="Arial"/>
        <scheme val="none"/>
      </font>
      <numFmt numFmtId="0" formatCode="General"/>
      <alignment horizontal="general" vertical="bottom" readingOrder="0"/>
      <border outline="0">
        <top style="thin">
          <color indexed="64"/>
        </top>
        <bottom style="medium">
          <color indexed="64"/>
        </bottom>
      </border>
    </dxf>
  </rfmt>
  <rfmt sheetId="1" sqref="J48" start="0" length="0">
    <dxf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right style="thin">
          <color indexed="64"/>
        </right>
        <top style="thin">
          <color indexed="64"/>
        </top>
        <bottom style="medium">
          <color indexed="64"/>
        </bottom>
      </border>
    </dxf>
  </rfmt>
  <rcc rId="183" sId="1" odxf="1" dxf="1">
    <nc r="A49" t="inlineStr">
      <is>
        <t>ORG</t>
      </is>
    </nc>
    <odxf>
      <font>
        <sz val="10"/>
        <name val="Arial"/>
        <scheme val="none"/>
      </font>
      <alignment horizontal="center" wrapText="1" readingOrder="0"/>
      <border outline="0">
        <left/>
        <right/>
        <top/>
        <bottom/>
      </border>
    </odxf>
    <ndxf>
      <font>
        <sz val="11"/>
        <color theme="1"/>
        <name val="Calibri"/>
        <scheme val="minor"/>
      </font>
      <alignment horizontal="general" wrapText="0" readingOrder="0"/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184" sId="1" odxf="1" dxf="1">
    <nc r="B49" t="inlineStr">
      <is>
        <t>ODPA</t>
      </is>
    </nc>
    <odxf>
      <font>
        <i val="0"/>
        <sz val="10"/>
        <name val="Arial"/>
        <scheme val="none"/>
      </font>
      <alignment wrapText="1" readingOrder="0"/>
      <border outline="0">
        <left/>
        <right/>
        <top/>
        <bottom/>
      </border>
    </odxf>
    <ndxf>
      <font>
        <i/>
        <sz val="9"/>
        <color auto="1"/>
        <name val="Arial"/>
        <scheme val="none"/>
      </font>
      <alignment wrapText="0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185" sId="1" odxf="1" dxf="1">
    <nc r="C49" t="inlineStr">
      <is>
        <t>IČO</t>
      </is>
    </nc>
    <odxf>
      <font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odxf>
    <ndxf>
      <font>
        <sz val="10"/>
        <color auto="1"/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186" sId="1" odxf="1" dxf="1">
    <nc r="D49" t="inlineStr">
      <is>
        <t>příjemce dotace</t>
      </is>
    </nc>
    <odxf>
      <font>
        <sz val="11"/>
        <color theme="1"/>
        <name val="Calibri"/>
        <scheme val="minor"/>
      </font>
      <alignment horizontal="general" vertical="bottom" readingOrder="0"/>
      <border outline="0">
        <left/>
        <top/>
        <bottom/>
      </border>
    </odxf>
    <ndxf>
      <font>
        <sz val="10"/>
        <color auto="1"/>
        <name val="Times New Roman"/>
        <scheme val="none"/>
      </font>
      <alignment horizontal="center" vertical="center" readingOrder="0"/>
      <border outline="0">
        <left style="thin">
          <color indexed="64"/>
        </left>
        <top style="medium">
          <color indexed="64"/>
        </top>
        <bottom style="medium">
          <color indexed="64"/>
        </bottom>
      </border>
    </ndxf>
  </rcc>
  <rcc rId="187" sId="1" odxf="1" dxf="1">
    <nc r="E49" t="inlineStr">
      <is>
        <t>platy</t>
      </is>
    </nc>
    <odxf>
      <font>
        <b val="0"/>
        <sz val="11"/>
        <color theme="1"/>
        <name val="Calibri"/>
        <scheme val="minor"/>
      </font>
      <numFmt numFmtId="164" formatCode="#,##0.00\ &quot;Kč&quot;"/>
      <alignment wrapText="0" readingOrder="0"/>
      <border outline="0">
        <left/>
        <right/>
        <top/>
        <bottom/>
      </border>
    </odxf>
    <ndxf>
      <font>
        <b/>
        <sz val="10"/>
        <color auto="1"/>
        <name val="Times New Roman"/>
        <scheme val="none"/>
      </font>
      <numFmt numFmtId="0" formatCode="General"/>
      <alignment wrapText="1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188" sId="1" odxf="1" dxf="1">
    <nc r="F49" t="inlineStr">
      <is>
        <t>OON</t>
      </is>
    </nc>
    <ndxf>
      <font>
        <b/>
        <sz val="10"/>
        <color auto="1"/>
        <name val="Times New Roman"/>
        <scheme val="none"/>
      </font>
      <numFmt numFmtId="0" formatCode="General"/>
      <alignment wrapText="1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189" sId="1" odxf="1" dxf="1">
    <nc r="G49" t="inlineStr">
      <is>
        <t>zákonné odvody</t>
      </is>
    </nc>
    <odxf>
      <font>
        <b val="0"/>
        <sz val="11"/>
        <color theme="1"/>
        <name val="Calibri"/>
        <scheme val="minor"/>
      </font>
      <numFmt numFmtId="164" formatCode="#,##0.00\ &quot;Kč&quot;"/>
      <alignment wrapText="0" readingOrder="0"/>
      <border outline="0">
        <left/>
        <right/>
        <top/>
        <bottom/>
      </border>
    </odxf>
    <ndxf>
      <font>
        <b/>
        <sz val="10"/>
        <color auto="1"/>
        <name val="Times New Roman"/>
        <scheme val="none"/>
      </font>
      <numFmt numFmtId="0" formatCode="General"/>
      <alignment wrapText="1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190" sId="1" odxf="1" dxf="1">
    <nc r="H49" t="inlineStr">
      <is>
        <t>FKSP</t>
      </is>
    </nc>
    <odxf>
      <font>
        <b val="0"/>
        <sz val="11"/>
        <color theme="1"/>
        <name val="Calibri"/>
        <scheme val="minor"/>
      </font>
      <numFmt numFmtId="164" formatCode="#,##0.00\ &quot;Kč&quot;"/>
      <alignment wrapText="0" readingOrder="0"/>
      <border outline="0">
        <left/>
        <right/>
        <top/>
        <bottom/>
      </border>
    </odxf>
    <ndxf>
      <font>
        <b/>
        <sz val="10"/>
        <color auto="1"/>
        <name val="Times New Roman"/>
        <scheme val="none"/>
      </font>
      <numFmt numFmtId="0" formatCode="General"/>
      <alignment wrapText="1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191" sId="1" odxf="1" dxf="1">
    <nc r="I49" t="inlineStr">
      <is>
        <t>ONIV</t>
      </is>
    </nc>
    <odxf>
      <font>
        <b val="0"/>
        <sz val="11"/>
        <color theme="1"/>
        <name val="Calibri"/>
        <scheme val="minor"/>
      </font>
      <numFmt numFmtId="164" formatCode="#,##0.00\ &quot;Kč&quot;"/>
      <alignment wrapText="0" readingOrder="0"/>
      <border outline="0">
        <left/>
        <top/>
        <bottom/>
      </border>
    </odxf>
    <ndxf>
      <font>
        <b/>
        <sz val="10"/>
        <color auto="1"/>
        <name val="Times New Roman"/>
        <scheme val="none"/>
      </font>
      <numFmt numFmtId="0" formatCode="General"/>
      <alignment wrapText="1" readingOrder="0"/>
      <border outline="0">
        <left style="thin">
          <color indexed="64"/>
        </left>
        <top style="medium">
          <color indexed="64"/>
        </top>
        <bottom style="medium">
          <color indexed="64"/>
        </bottom>
      </border>
    </ndxf>
  </rcc>
  <rcc rId="192" sId="1" odxf="1" dxf="1">
    <nc r="J49" t="inlineStr">
      <is>
        <t>NIV
celkem</t>
      </is>
    </nc>
    <odxf>
      <font>
        <sz val="10"/>
        <color auto="1"/>
        <name val="Arial"/>
        <scheme val="none"/>
      </font>
      <numFmt numFmtId="164" formatCode="#,##0.00\ &quot;Kč&quot;"/>
      <fill>
        <patternFill patternType="solid">
          <bgColor theme="0"/>
        </patternFill>
      </fill>
      <alignment wrapText="0" readingOrder="0"/>
      <border outline="0">
        <left/>
        <right/>
        <top/>
        <bottom/>
      </border>
    </odxf>
    <ndxf>
      <font>
        <sz val="10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  <alignment wrapText="1" readingOrder="0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fmt sheetId="1" sqref="A50" start="0" length="0">
    <dxf>
      <font>
        <b/>
        <sz val="10"/>
        <color auto="1"/>
        <name val="Times New Roman"/>
        <scheme val="none"/>
      </font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93" sId="1" odxf="1" dxf="1">
    <nc r="B50">
      <v>3117</v>
    </nc>
    <odxf>
      <font>
        <sz val="10"/>
        <name val="Arial"/>
        <scheme val="none"/>
      </font>
      <alignment horizontal="center" readingOrder="0"/>
      <border outline="0">
        <left/>
        <top/>
        <bottom/>
      </border>
    </odxf>
    <ndxf>
      <font>
        <sz val="10"/>
        <color auto="1"/>
        <name val="Times New Roman"/>
        <scheme val="none"/>
      </font>
      <alignment horizontal="left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fmt sheetId="1" sqref="D50" start="0" length="0">
    <dxf>
      <font>
        <sz val="11"/>
        <color auto="1"/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D55" start="0" length="0">
    <dxf>
      <font>
        <sz val="10"/>
        <color auto="1"/>
        <name val="Times New Roman"/>
        <scheme val="none"/>
      </font>
      <fill>
        <patternFill patternType="solid">
          <bgColor theme="0"/>
        </patternFill>
      </fill>
      <border outline="0">
        <top style="medium">
          <color indexed="64"/>
        </top>
        <bottom style="medium">
          <color indexed="64"/>
        </bottom>
      </border>
    </dxf>
  </rfmt>
  <rcc rId="194" sId="1" odxf="1" dxf="1">
    <nc r="D50" t="inlineStr">
      <is>
        <t>Základní škola a Mateřská škola, Hradec Králové-Malšova Lhota, Lhotecká 39</t>
      </is>
    </nc>
    <ndxf>
      <font>
        <sz val="10"/>
        <color auto="1"/>
        <name val="Times New Roman"/>
        <scheme val="none"/>
      </font>
      <fill>
        <patternFill patternType="solid">
          <bgColor theme="0"/>
        </patternFill>
      </fill>
      <border outline="0">
        <top style="medium">
          <color indexed="64"/>
        </top>
        <bottom style="medium">
          <color indexed="64"/>
        </bottom>
      </border>
    </ndxf>
  </rcc>
  <rcc rId="195" sId="1" numFmtId="11">
    <nc r="I50">
      <v>1974</v>
    </nc>
  </rcc>
  <rcc rId="196" sId="1" numFmtId="11">
    <nc r="H50">
      <v>0</v>
    </nc>
  </rcc>
  <rcc rId="197" sId="1" numFmtId="11">
    <nc r="G50">
      <v>0</v>
    </nc>
  </rcc>
  <rcc rId="198" sId="1" numFmtId="11">
    <nc r="F50">
      <v>0</v>
    </nc>
  </rcc>
  <rcc rId="199" sId="1" numFmtId="11">
    <nc r="E50">
      <v>0</v>
    </nc>
  </rcc>
  <rcc rId="200" sId="1" odxf="1" dxf="1">
    <nc r="J50">
      <f>SUM(E50:I50)</f>
    </nc>
    <odxf>
      <font>
        <b/>
        <sz val="10"/>
        <color auto="1"/>
        <name val="Arial"/>
        <scheme val="none"/>
      </font>
      <border outline="0">
        <left/>
        <right/>
        <bottom/>
      </border>
    </odxf>
    <ndxf>
      <font>
        <b val="0"/>
        <sz val="10"/>
        <color auto="1"/>
        <name val="Arial"/>
        <scheme val="minor"/>
      </font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ndxf>
  </rcc>
  <rrc rId="201" sId="1" ref="A51:XFD51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rc rId="202" sId="1" ref="A51:XFD51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cc rId="203" sId="1" odxf="1" dxf="1">
    <nc r="A50">
      <v>7039</v>
    </nc>
    <ndxf>
      <font>
        <b val="0"/>
        <sz val="10"/>
        <color auto="1"/>
        <name val="Arial"/>
        <scheme val="none"/>
      </font>
      <border outline="0">
        <top style="medium">
          <color indexed="64"/>
        </top>
        <bottom style="medium">
          <color indexed="64"/>
        </bottom>
      </border>
    </ndxf>
  </rcc>
  <rfmt sheetId="1" sqref="A51" start="0" length="0">
    <dxf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51" start="0" length="0"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</rfmt>
  <rfmt sheetId="1" sqref="D51" start="0" length="0">
    <dxf>
      <font>
        <sz val="10"/>
        <color auto="1"/>
        <name val="Times New Roman"/>
        <scheme val="none"/>
      </font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04" sId="1">
    <nc r="B51">
      <v>3113</v>
    </nc>
  </rcc>
  <rcc rId="205" sId="1" odxf="1" dxf="1">
    <nc r="D51" t="inlineStr">
      <is>
        <t>Základní škola, Chlumec nad Cidlinou, okres Hradec Králové</t>
      </is>
    </nc>
    <ndxf>
      <font>
        <sz val="10"/>
        <color auto="1"/>
        <name val="Times New Roman"/>
        <scheme val="none"/>
      </font>
      <fill>
        <patternFill patternType="solid">
          <bgColor theme="0"/>
        </patternFill>
      </fill>
      <border outline="0">
        <top style="medium">
          <color indexed="64"/>
        </top>
        <bottom style="medium">
          <color indexed="64"/>
        </bottom>
      </border>
    </ndxf>
  </rcc>
  <rcc rId="206" sId="1" numFmtId="11">
    <nc r="I51">
      <v>82082</v>
    </nc>
  </rcc>
  <rcc rId="207" sId="1" numFmtId="11">
    <nc r="E51">
      <v>0</v>
    </nc>
  </rcc>
  <rcc rId="208" sId="1" numFmtId="11">
    <nc r="F51">
      <v>0</v>
    </nc>
  </rcc>
  <rcc rId="209" sId="1" numFmtId="11">
    <nc r="G51">
      <v>0</v>
    </nc>
  </rcc>
  <rcc rId="210" sId="1" numFmtId="11">
    <nc r="H51">
      <v>0</v>
    </nc>
  </rcc>
  <rcc rId="211" sId="1" odxf="1" dxf="1">
    <nc r="J51">
      <f>SUM(E51:I51)</f>
    </nc>
    <odxf>
      <border outline="0">
        <left/>
        <right/>
        <bottom/>
      </border>
    </odxf>
    <ndxf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ndxf>
  </rcc>
  <rfmt sheetId="1" sqref="E51:I51" start="0" length="0">
    <dxf>
      <border>
        <top style="thin">
          <color indexed="64"/>
        </top>
      </border>
    </dxf>
  </rfmt>
  <rfmt sheetId="1" sqref="E51:I51" start="0" length="0">
    <dxf>
      <border>
        <bottom style="thin">
          <color indexed="64"/>
        </bottom>
      </border>
    </dxf>
  </rfmt>
  <rfmt sheetId="1" sqref="A51:D51" start="0" length="0">
    <dxf>
      <border>
        <top style="thin">
          <color indexed="64"/>
        </top>
      </border>
    </dxf>
  </rfmt>
  <rfmt sheetId="1" sqref="A51:D51" start="0" length="0">
    <dxf>
      <border>
        <bottom style="thin">
          <color indexed="64"/>
        </bottom>
      </border>
    </dxf>
  </rfmt>
  <rcc rId="212" sId="1" odxf="1" dxf="1">
    <nc r="A51">
      <v>7074</v>
    </nc>
    <ndxf>
      <font>
        <b val="0"/>
        <sz val="10"/>
        <color auto="1"/>
        <name val="Arial"/>
        <scheme val="none"/>
      </font>
      <border outline="0">
        <top style="medium">
          <color indexed="64"/>
        </top>
        <bottom/>
      </border>
    </ndxf>
  </rcc>
  <rfmt sheetId="1" sqref="E50:I5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J51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</rfmt>
  <rrc rId="213" sId="1" ref="A53:XFD53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fmt sheetId="1" sqref="D52" start="0" length="0">
    <dxf>
      <font>
        <sz val="10"/>
        <color auto="1"/>
        <name val="Times New Roman"/>
        <scheme val="none"/>
      </font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14" sId="1" odxf="1" dxf="1">
    <nc r="D52" t="inlineStr">
      <is>
        <t>Základní škola a Mateřská škola, Hradec Králové, Tylovo nábřeží 1140</t>
      </is>
    </nc>
    <ndxf>
      <font>
        <sz val="10"/>
        <color auto="1"/>
        <name val="Times New Roman"/>
        <scheme val="none"/>
      </font>
      <fill>
        <patternFill patternType="solid">
          <bgColor theme="0"/>
        </patternFill>
      </fill>
    </ndxf>
  </rcc>
  <rfmt sheetId="1" sqref="A52" start="0" length="0">
    <dxf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15" sId="1" odxf="1" dxf="1">
    <nc r="B52">
      <v>3113</v>
    </nc>
    <odxf>
      <border outline="0">
        <left/>
        <top/>
        <bottom/>
      </border>
    </odxf>
    <n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216" sId="1" odxf="1" dxf="1">
    <nc r="A52">
      <v>7100</v>
    </nc>
    <ndxf>
      <font>
        <b val="0"/>
        <sz val="10"/>
        <color auto="1"/>
        <name val="Arial"/>
        <scheme val="none"/>
      </font>
      <border outline="0">
        <top style="medium">
          <color indexed="64"/>
        </top>
        <bottom/>
      </border>
    </ndxf>
  </rcc>
  <rcc rId="217" sId="1" numFmtId="11">
    <nc r="E52">
      <v>0</v>
    </nc>
  </rcc>
  <rcc rId="218" sId="1" numFmtId="11">
    <nc r="F52">
      <v>0</v>
    </nc>
  </rcc>
  <rcc rId="219" sId="1" numFmtId="11">
    <nc r="G52">
      <v>0</v>
    </nc>
  </rcc>
  <rcc rId="220" sId="1" numFmtId="11">
    <nc r="H52">
      <v>0</v>
    </nc>
  </rcc>
  <rcc rId="221" sId="1" numFmtId="11">
    <nc r="I52">
      <v>3768</v>
    </nc>
  </rcc>
  <rcc rId="222" sId="1" odxf="1" dxf="1">
    <nc r="J52">
      <f>SUM(E52:I52)</f>
    </nc>
    <odxf>
      <border outline="0">
        <left/>
        <right/>
        <top/>
        <bottom/>
      </border>
    </odxf>
    <n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ndxf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42" start="0" length="2147483647">
    <dxf>
      <font>
        <b val="0"/>
      </font>
    </dxf>
  </rfmt>
  <rcc rId="1" sId="1">
    <oc r="A42">
      <v>216</v>
    </oc>
    <nc r="A42"/>
  </rcc>
  <rcc rId="2" sId="1">
    <oc r="B42">
      <v>3113</v>
    </oc>
    <nc r="B42"/>
  </rcc>
  <rcc rId="3" sId="1">
    <oc r="D42" t="inlineStr">
      <is>
        <t>Základní škola Mozaika, o.p.s. Rychnov nad Kněžnou</t>
      </is>
    </oc>
    <nc r="D42"/>
  </rcc>
  <rfmt sheetId="1" sqref="I40">
    <dxf>
      <alignment horizontal="center" readingOrder="0"/>
    </dxf>
  </rfmt>
  <rfmt sheetId="1" sqref="I40">
    <dxf>
      <alignment vertical="center" readingOrder="0"/>
    </dxf>
  </rfmt>
  <rfmt sheetId="1" sqref="J32" start="0" length="0">
    <dxf>
      <border>
        <top style="thin">
          <color indexed="64"/>
        </top>
      </border>
    </dxf>
  </rfmt>
  <rfmt sheetId="1" sqref="J34" start="0" length="0">
    <dxf>
      <border>
        <bottom style="thin">
          <color indexed="64"/>
        </bottom>
      </border>
    </dxf>
  </rfmt>
  <rfmt sheetId="1" sqref="J33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30:A35" start="0" length="0">
    <dxf>
      <border>
        <left style="medium">
          <color indexed="64"/>
        </left>
      </border>
    </dxf>
  </rfmt>
  <rfmt sheetId="1" sqref="J30:J35" start="0" length="0">
    <dxf>
      <border>
        <right style="medium">
          <color indexed="64"/>
        </right>
      </border>
    </dxf>
  </rfmt>
  <rfmt sheetId="1" sqref="A35:J35" start="0" length="0">
    <dxf>
      <border>
        <bottom style="medium">
          <color indexed="64"/>
        </bottom>
      </border>
    </dxf>
  </rfmt>
  <rfmt sheetId="1" sqref="A40:J40" start="0" length="0">
    <dxf>
      <border>
        <bottom style="medium">
          <color indexed="64"/>
        </bottom>
      </border>
    </dxf>
  </rfmt>
  <rfmt sheetId="1" sqref="J30:J35" start="0" length="0">
    <dxf>
      <border>
        <left style="medium">
          <color indexed="64"/>
        </left>
      </border>
    </dxf>
  </rfmt>
  <rfmt sheetId="1" sqref="A20:J20" start="0" length="0">
    <dxf>
      <border>
        <bottom style="medium">
          <color indexed="64"/>
        </bottom>
      </border>
    </dxf>
  </rfmt>
  <rfmt sheetId="1" sqref="A7:J7" start="0" length="0">
    <dxf>
      <border>
        <bottom style="medium">
          <color indexed="64"/>
        </bottom>
      </border>
    </dxf>
  </rfmt>
  <rfmt sheetId="1" sqref="A9:J9" start="0" length="0">
    <dxf>
      <border>
        <top style="thin">
          <color indexed="64"/>
        </top>
      </border>
    </dxf>
  </rfmt>
  <rfmt sheetId="1" sqref="A12:J12" start="0" length="0">
    <dxf>
      <border>
        <bottom style="thin">
          <color indexed="64"/>
        </bottom>
      </border>
    </dxf>
  </rfmt>
  <rfmt sheetId="1" sqref="A9:J12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fmt sheetId="1" sqref="A8" start="0" length="0">
    <dxf>
      <border>
        <left style="thin">
          <color indexed="64"/>
        </left>
      </border>
    </dxf>
  </rfmt>
  <rfmt sheetId="1" sqref="C8" start="0" length="0">
    <dxf>
      <border>
        <right style="thin">
          <color indexed="64"/>
        </right>
      </border>
    </dxf>
  </rfmt>
  <rfmt sheetId="1" sqref="A8:C8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fmt sheetId="1" sqref="D8" start="0" length="0">
    <dxf>
      <border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</rfmt>
  <rfmt sheetId="1" sqref="A10:B10" start="0" length="0">
    <dxf>
      <border>
        <top style="thin">
          <color indexed="64"/>
        </top>
      </border>
    </dxf>
  </rfmt>
  <rfmt sheetId="1" sqref="A10:B10" start="0" length="0">
    <dxf>
      <border>
        <bottom style="thin">
          <color indexed="64"/>
        </bottom>
      </border>
    </dxf>
  </rfmt>
  <rfmt sheetId="1" sqref="D10" start="0" length="0">
    <dxf>
      <border>
        <top style="thin">
          <color indexed="64"/>
        </top>
      </border>
    </dxf>
  </rfmt>
  <rfmt sheetId="1" sqref="D11" start="0" length="0">
    <dxf>
      <border>
        <bottom style="thin">
          <color indexed="64"/>
        </bottom>
      </border>
    </dxf>
  </rfmt>
  <rfmt sheetId="1" sqref="D10:D11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3" sId="1" odxf="1" dxf="1">
    <nc r="D53" t="inlineStr">
      <is>
        <t>Základní škola a Mateřská škola, Dobrá Voda u Hořic, okres Jičín</t>
      </is>
    </nc>
    <odxf>
      <font>
        <sz val="10"/>
        <color auto="1"/>
        <name val="Times New Roman"/>
        <scheme val="none"/>
      </font>
      <fill>
        <patternFill patternType="solid">
          <bgColor theme="0"/>
        </patternFill>
      </fill>
      <border outline="0">
        <left/>
        <right/>
        <top/>
        <bottom/>
      </border>
    </odxf>
    <ndxf>
      <font>
        <sz val="10"/>
        <color auto="1"/>
        <name val="Times New Roman"/>
        <scheme val="none"/>
      </font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3" start="0" length="0">
    <dxf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24" sId="1" odxf="1" dxf="1">
    <nc r="B53">
      <v>3117</v>
    </nc>
    <odxf>
      <border outline="0">
        <left/>
        <top/>
        <bottom/>
      </border>
    </odxf>
    <n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225" sId="1" odxf="1" dxf="1">
    <nc r="A53">
      <v>7210</v>
    </nc>
    <ndxf>
      <font>
        <b val="0"/>
        <sz val="10"/>
        <color auto="1"/>
        <name val="Arial"/>
        <scheme val="none"/>
      </font>
      <border outline="0">
        <top style="medium">
          <color indexed="64"/>
        </top>
        <bottom/>
      </border>
    </ndxf>
  </rcc>
  <rcc rId="226" sId="1" numFmtId="11">
    <nc r="E53">
      <v>0</v>
    </nc>
  </rcc>
  <rcc rId="227" sId="1" numFmtId="11">
    <nc r="F53">
      <v>0</v>
    </nc>
  </rcc>
  <rcc rId="228" sId="1" numFmtId="11">
    <nc r="G53">
      <v>0</v>
    </nc>
  </rcc>
  <rcc rId="229" sId="1" numFmtId="11">
    <nc r="H53">
      <v>0</v>
    </nc>
  </rcc>
  <rfmt sheetId="1" sqref="E52:I52" start="0" length="0">
    <dxf>
      <border>
        <bottom style="thin">
          <color indexed="64"/>
        </bottom>
      </border>
    </dxf>
  </rfmt>
  <rfmt sheetId="1" sqref="E52:I52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cc rId="230" sId="1" numFmtId="11">
    <nc r="I53">
      <v>2730.58</v>
    </nc>
  </rcc>
  <rcc rId="231" sId="1" odxf="1" dxf="1">
    <nc r="J53">
      <f>SUM(E53:I53)</f>
    </nc>
    <odxf>
      <border outline="0">
        <left/>
        <right/>
        <top/>
        <bottom/>
      </border>
    </odxf>
    <n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ndxf>
  </rcc>
  <rrc rId="232" sId="1" ref="A54:XFD54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rc rId="233" sId="1" ref="A54:XFD54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fmt sheetId="1" sqref="A53:I53" start="0" length="0">
    <dxf>
      <border>
        <top style="thin">
          <color indexed="64"/>
        </top>
      </border>
    </dxf>
  </rfmt>
  <rfmt sheetId="1" sqref="A53:I53" start="0" length="0">
    <dxf>
      <border>
        <bottom style="thin">
          <color indexed="64"/>
        </bottom>
      </border>
    </dxf>
  </rfmt>
  <rfmt sheetId="1" sqref="J52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cc rId="234" sId="1" odxf="1" dxf="1">
    <nc r="D54" t="inlineStr">
      <is>
        <t>Základní škola Jaroměř, Na Ostrově 4, okres Náchod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4" start="0" length="0">
    <dxf>
      <font>
        <b/>
        <sz val="10"/>
        <color auto="1"/>
        <name val="Times New Roman"/>
        <scheme val="none"/>
      </font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35" sId="1" odxf="1" dxf="1">
    <nc r="B54">
      <v>3113</v>
    </nc>
    <odxf>
      <border outline="0">
        <left/>
        <top/>
        <bottom/>
      </border>
    </odxf>
    <n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236" sId="1" numFmtId="11">
    <nc r="E54">
      <v>0</v>
    </nc>
  </rcc>
  <rcc rId="237" sId="1" numFmtId="11">
    <nc r="F54">
      <v>0</v>
    </nc>
  </rcc>
  <rcc rId="238" sId="1" numFmtId="11">
    <nc r="G54">
      <v>0</v>
    </nc>
  </rcc>
  <rcc rId="239" sId="1" numFmtId="11">
    <nc r="H54">
      <v>0</v>
    </nc>
  </rcc>
  <rcc rId="240" sId="1" numFmtId="11">
    <nc r="I54">
      <v>3780</v>
    </nc>
  </rcc>
  <rcc rId="241" sId="1">
    <nc r="J54">
      <f>SUM(E54:I54)</f>
    </nc>
  </rcc>
  <rcc rId="242" sId="1" odxf="1" dxf="1">
    <nc r="A54">
      <v>7425</v>
    </nc>
    <ndxf>
      <font>
        <b val="0"/>
        <sz val="10"/>
        <color auto="1"/>
        <name val="Arial"/>
        <scheme val="none"/>
      </font>
    </ndxf>
  </rcc>
  <rcc rId="243" sId="1" odxf="1" dxf="1">
    <nc r="D55" t="inlineStr">
      <is>
        <t>Základní škola a Mateřská škola, Police nad Metují, okres Náchod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" start="0" length="0">
    <dxf>
      <font>
        <b/>
        <sz val="10"/>
        <color auto="1"/>
        <name val="Times New Roman"/>
        <scheme val="none"/>
      </font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4" sId="1" odxf="1" dxf="1">
    <nc r="B55">
      <v>3113</v>
    </nc>
    <odxf>
      <border outline="0">
        <left/>
        <top/>
        <bottom/>
      </border>
    </odxf>
    <n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245" sId="1" numFmtId="11">
    <nc r="E55">
      <v>0</v>
    </nc>
  </rcc>
  <rcc rId="246" sId="1" numFmtId="11">
    <nc r="F55">
      <v>0</v>
    </nc>
  </rcc>
  <rcc rId="247" sId="1" numFmtId="11">
    <nc r="G55">
      <v>0</v>
    </nc>
  </rcc>
  <rcc rId="248" sId="1" numFmtId="11">
    <nc r="H55">
      <v>0</v>
    </nc>
  </rcc>
  <rcc rId="249" sId="1" numFmtId="11">
    <nc r="I55">
      <v>44766</v>
    </nc>
  </rcc>
  <rcc rId="250" sId="1">
    <nc r="J55">
      <f>SUM(E55:I55)</f>
    </nc>
  </rcc>
  <rfmt sheetId="1" sqref="E54:J54" start="0" length="0">
    <dxf>
      <border>
        <top style="thin">
          <color indexed="64"/>
        </top>
      </border>
    </dxf>
  </rfmt>
  <rfmt sheetId="1" sqref="J54:J55" start="0" length="0">
    <dxf>
      <border>
        <right style="thin">
          <color indexed="64"/>
        </right>
      </border>
    </dxf>
  </rfmt>
  <rfmt sheetId="1" sqref="E55:J55" start="0" length="0">
    <dxf>
      <border>
        <bottom style="thin">
          <color indexed="64"/>
        </bottom>
      </border>
    </dxf>
  </rfmt>
  <rfmt sheetId="1" sqref="E54:J55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fmt sheetId="1" sqref="J54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E54:I54" start="0" length="0">
    <dxf>
      <border>
        <bottom style="thin">
          <color indexed="64"/>
        </bottom>
      </border>
    </dxf>
  </rfmt>
  <rcc rId="251" sId="1" odxf="1" dxf="1">
    <nc r="A55">
      <v>7473</v>
    </nc>
    <ndxf>
      <font>
        <b val="0"/>
        <sz val="10"/>
        <color auto="1"/>
        <name val="Arial"/>
        <scheme val="none"/>
      </font>
    </ndxf>
  </rcc>
  <rfmt sheetId="1" sqref="A51" start="0" length="0">
    <dxf>
      <border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2" sId="1" ref="A56:XFD56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rc rId="253" sId="1" ref="A56:XFD56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cc rId="254" sId="1" odxf="1" dxf="1">
    <nc r="D56" t="inlineStr">
      <is>
        <t>Základní škola a Mateřská škola Machov, okres Náchod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6" start="0" length="0">
    <dxf>
      <font>
        <b/>
        <sz val="10"/>
        <color auto="1"/>
        <name val="Times New Roman"/>
        <scheme val="none"/>
      </font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55" sId="1" odxf="1" dxf="1">
    <nc r="B56">
      <v>3113</v>
    </nc>
    <odxf>
      <border outline="0">
        <left/>
        <top/>
        <bottom/>
      </border>
    </odxf>
    <n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256" sId="1" numFmtId="11">
    <nc r="E56">
      <v>0</v>
    </nc>
  </rcc>
  <rcc rId="257" sId="1" numFmtId="11">
    <nc r="F56">
      <v>0</v>
    </nc>
  </rcc>
  <rcc rId="258" sId="1" numFmtId="11">
    <nc r="G56">
      <v>0</v>
    </nc>
  </rcc>
  <rcc rId="259" sId="1" numFmtId="11">
    <nc r="H56">
      <v>0</v>
    </nc>
  </rcc>
  <rcc rId="260" sId="1" numFmtId="11">
    <nc r="I56">
      <v>3297</v>
    </nc>
  </rcc>
  <rcc rId="261" sId="1">
    <nc r="J56">
      <f>SUM(E56:I56)</f>
    </nc>
  </rcc>
  <rcc rId="262" sId="1" odxf="1" dxf="1">
    <nc r="A56">
      <v>7484</v>
    </nc>
    <ndxf>
      <font>
        <b val="0"/>
        <sz val="10"/>
        <color auto="1"/>
        <name val="Arial"/>
        <scheme val="none"/>
      </font>
    </ndxf>
  </rcc>
  <rcc rId="263" sId="1" odxf="1" dxf="1">
    <nc r="D57" t="inlineStr">
      <is>
        <t>Základní škola a Mateřská škola, Černčice, okres Náchod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7" start="0" length="0">
    <dxf>
      <font>
        <b/>
        <sz val="10"/>
        <color auto="1"/>
        <name val="Times New Roman"/>
        <scheme val="none"/>
      </font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64" sId="1" odxf="1" dxf="1">
    <nc r="B57">
      <v>3117</v>
    </nc>
    <odxf>
      <border outline="0">
        <left/>
        <top/>
        <bottom/>
      </border>
    </odxf>
    <n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265" sId="1" numFmtId="11">
    <nc r="E57">
      <v>0</v>
    </nc>
  </rcc>
  <rcc rId="266" sId="1" numFmtId="11">
    <nc r="F57">
      <v>0</v>
    </nc>
  </rcc>
  <rcc rId="267" sId="1" numFmtId="11">
    <nc r="G57">
      <v>0</v>
    </nc>
  </rcc>
  <rcc rId="268" sId="1" numFmtId="11">
    <nc r="H57">
      <v>0</v>
    </nc>
  </rcc>
  <rcc rId="269" sId="1" numFmtId="11">
    <nc r="I57">
      <v>2899.05</v>
    </nc>
  </rcc>
  <rcc rId="270" sId="1">
    <nc r="J57">
      <f>SUM(E57:I57)</f>
    </nc>
  </rcc>
  <rcc rId="271" sId="1" odxf="1" dxf="1">
    <nc r="A57">
      <v>7510</v>
    </nc>
    <ndxf>
      <font>
        <b val="0"/>
        <sz val="10"/>
        <color auto="1"/>
        <name val="Arial"/>
        <scheme val="none"/>
      </font>
    </ndxf>
  </rcc>
  <rrc rId="272" sId="1" ref="A58:XFD58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rc rId="273" sId="1" ref="A58:XFD58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cc rId="274" sId="1" odxf="1" dxf="1">
    <nc r="D58" t="inlineStr">
      <is>
        <t>Základní škola a Mateřská škola Krčín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8" start="0" length="0">
    <dxf>
      <font>
        <b/>
        <sz val="10"/>
        <color auto="1"/>
        <name val="Times New Roman"/>
        <scheme val="none"/>
      </font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75" sId="1" odxf="1" dxf="1">
    <nc r="B58">
      <v>3113</v>
    </nc>
    <odxf>
      <border outline="0">
        <left/>
        <top/>
        <bottom/>
      </border>
    </odxf>
    <n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276" sId="1" numFmtId="11">
    <nc r="E58">
      <v>0</v>
    </nc>
  </rcc>
  <rcc rId="277" sId="1" numFmtId="11">
    <nc r="F58">
      <v>0</v>
    </nc>
  </rcc>
  <rcc rId="278" sId="1" numFmtId="11">
    <nc r="G58">
      <v>0</v>
    </nc>
  </rcc>
  <rcc rId="279" sId="1" numFmtId="11">
    <nc r="H58">
      <v>0</v>
    </nc>
  </rcc>
  <rcc rId="280" sId="1" numFmtId="11">
    <nc r="I58">
      <v>530</v>
    </nc>
  </rcc>
  <rcc rId="281" sId="1">
    <nc r="J58">
      <f>SUM(E58:I58)</f>
    </nc>
  </rcc>
  <rcc rId="282" sId="1" odxf="1" dxf="1">
    <nc r="A58">
      <v>7514</v>
    </nc>
    <ndxf>
      <font>
        <b val="0"/>
        <sz val="10"/>
        <color auto="1"/>
        <name val="Arial"/>
        <scheme val="none"/>
      </font>
    </ndxf>
  </rcc>
  <rfmt sheetId="1" sqref="J56:J58" start="0" length="0">
    <dxf>
      <border>
        <right style="thin">
          <color indexed="64"/>
        </right>
      </border>
    </dxf>
  </rfmt>
  <rfmt sheetId="1" sqref="E58:J58" start="0" length="0">
    <dxf>
      <border>
        <bottom style="thin">
          <color indexed="64"/>
        </bottom>
      </border>
    </dxf>
  </rfmt>
  <rfmt sheetId="1" sqref="E56:J5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3" sId="1" odxf="1" dxf="1">
    <nc r="D59" t="inlineStr">
      <is>
        <t>Základní škola, Opočno, okres Rychnov nad Kněžnou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9" start="0" length="0">
    <dxf>
      <font>
        <b/>
        <sz val="10"/>
        <color auto="1"/>
        <name val="Times New Roman"/>
        <scheme val="none"/>
      </font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84" sId="1" odxf="1" dxf="1">
    <nc r="B59">
      <v>3113</v>
    </nc>
    <odxf>
      <border outline="0">
        <left/>
        <top/>
        <bottom/>
      </border>
    </odxf>
    <n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285" sId="1" numFmtId="11">
    <nc r="E59">
      <v>0</v>
    </nc>
  </rcc>
  <rcc rId="286" sId="1" numFmtId="11">
    <nc r="F59">
      <v>0</v>
    </nc>
  </rcc>
  <rcc rId="287" sId="1" numFmtId="11">
    <nc r="G59">
      <v>0</v>
    </nc>
  </rcc>
  <rcc rId="288" sId="1" numFmtId="11">
    <nc r="H59">
      <v>0</v>
    </nc>
  </rcc>
  <rcc rId="289" sId="1" numFmtId="11">
    <nc r="I59">
      <v>2222</v>
    </nc>
  </rcc>
  <rcc rId="290" sId="1">
    <nc r="J59">
      <f>SUM(E59:I59)</f>
    </nc>
  </rcc>
  <rcc rId="291" sId="1" odxf="1" dxf="1">
    <nc r="A59">
      <v>7620</v>
    </nc>
    <ndxf>
      <font>
        <b val="0"/>
        <sz val="10"/>
        <color auto="1"/>
        <name val="Arial"/>
        <scheme val="none"/>
      </font>
    </ndxf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92" sId="1" ref="A60:XFD60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rc rId="293" sId="1" ref="A60:XFD60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cc rId="294" sId="1" odxf="1" dxf="1">
    <nc r="D60" t="inlineStr">
      <is>
        <t>Základní škola Týniště nad Orlicí, okres Rychnov nad Kněžnou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60" start="0" length="0">
    <dxf>
      <font>
        <b/>
        <sz val="10"/>
        <color auto="1"/>
        <name val="Times New Roman"/>
        <scheme val="none"/>
      </font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95" sId="1" odxf="1" dxf="1">
    <nc r="B60">
      <v>3113</v>
    </nc>
    <odxf>
      <border outline="0">
        <left/>
        <top/>
        <bottom/>
      </border>
    </odxf>
    <n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296" sId="1" odxf="1" dxf="1">
    <nc r="A60">
      <v>7629</v>
    </nc>
    <ndxf>
      <font>
        <b val="0"/>
        <sz val="10"/>
        <color auto="1"/>
        <name val="Arial"/>
        <scheme val="none"/>
      </font>
    </ndxf>
  </rcc>
  <rcc rId="297" sId="1" numFmtId="11">
    <nc r="E60">
      <v>0</v>
    </nc>
  </rcc>
  <rcc rId="298" sId="1" numFmtId="11">
    <nc r="F60">
      <v>0</v>
    </nc>
  </rcc>
  <rcc rId="299" sId="1" numFmtId="11">
    <nc r="G60">
      <v>0</v>
    </nc>
  </rcc>
  <rcc rId="300" sId="1" numFmtId="11">
    <nc r="H60">
      <v>0</v>
    </nc>
  </rcc>
  <rcc rId="301" sId="1" numFmtId="11">
    <nc r="I60">
      <v>19960</v>
    </nc>
  </rcc>
  <rcc rId="302" sId="1">
    <nc r="J60">
      <f>SUM(E60:I60)</f>
    </nc>
  </rcc>
  <rfmt sheetId="1" sqref="J59:J60" start="0" length="0">
    <dxf>
      <border>
        <right style="thin">
          <color indexed="64"/>
        </right>
      </border>
    </dxf>
  </rfmt>
  <rfmt sheetId="1" sqref="E60:J60" start="0" length="0">
    <dxf>
      <border>
        <bottom style="thin">
          <color indexed="64"/>
        </bottom>
      </border>
    </dxf>
  </rfmt>
  <rfmt sheetId="1" sqref="E59:J6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J54:J60" start="0" length="0">
    <dxf>
      <border>
        <left style="medium">
          <color indexed="64"/>
        </left>
      </border>
    </dxf>
  </rfmt>
  <rfmt sheetId="1" sqref="J54:J60" start="0" length="0">
    <dxf>
      <border>
        <right style="medium">
          <color indexed="64"/>
        </right>
      </border>
    </dxf>
  </rfmt>
  <rcc rId="303" sId="1" odxf="1" dxf="1">
    <nc r="D61" t="inlineStr">
      <is>
        <t>Základní škola 5. května, Dvůr Králové nad Labem, 28. října 731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61" start="0" length="0">
    <dxf>
      <font>
        <b/>
        <sz val="10"/>
        <color auto="1"/>
        <name val="Times New Roman"/>
        <scheme val="none"/>
      </font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04" sId="1" odxf="1" dxf="1">
    <nc r="B61">
      <v>3113</v>
    </nc>
    <odxf>
      <border outline="0">
        <left/>
        <top/>
        <bottom/>
      </border>
    </odxf>
    <n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305" sId="1" numFmtId="11">
    <nc r="E61">
      <v>0</v>
    </nc>
  </rcc>
  <rcc rId="306" sId="1" numFmtId="11">
    <nc r="F61">
      <v>0</v>
    </nc>
  </rcc>
  <rcc rId="307" sId="1" numFmtId="11">
    <nc r="G61">
      <v>0</v>
    </nc>
  </rcc>
  <rcc rId="308" sId="1" numFmtId="11">
    <nc r="H61">
      <v>0</v>
    </nc>
  </rcc>
  <rcc rId="309" sId="1" numFmtId="11">
    <nc r="I61">
      <v>5640</v>
    </nc>
  </rcc>
  <rcc rId="310" sId="1">
    <nc r="J61">
      <f>SUM(E61:I61)</f>
    </nc>
  </rcc>
  <rcc rId="311" sId="1" odxf="1" dxf="1">
    <nc r="A61">
      <v>7806</v>
    </nc>
    <ndxf>
      <font>
        <b val="0"/>
        <sz val="10"/>
        <color auto="1"/>
        <name val="Arial"/>
        <scheme val="none"/>
      </font>
    </ndxf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2" sId="1" ref="A62:XFD62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cc rId="313" sId="1" odxf="1" dxf="1">
    <nc r="D62" t="inlineStr">
      <is>
        <t>Základní škola a Základní umělecká škola, Rtyně v Podkrkonoší, Okres Trutnov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62" start="0" length="0">
    <dxf>
      <font>
        <b/>
        <sz val="10"/>
        <color auto="1"/>
        <name val="Times New Roman"/>
        <scheme val="none"/>
      </font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14" sId="1" odxf="1" dxf="1">
    <nc r="B62">
      <v>3113</v>
    </nc>
    <odxf>
      <border outline="0">
        <left/>
        <top/>
        <bottom/>
      </border>
    </odxf>
    <n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315" sId="1" odxf="1" dxf="1">
    <nc r="A62">
      <v>7827</v>
    </nc>
    <ndxf>
      <font>
        <b val="0"/>
        <sz val="10"/>
        <color auto="1"/>
        <name val="Arial"/>
        <scheme val="none"/>
      </font>
    </ndxf>
  </rcc>
  <rcc rId="316" sId="1" numFmtId="11">
    <nc r="E62">
      <v>0</v>
    </nc>
  </rcc>
  <rcc rId="317" sId="1" numFmtId="11">
    <nc r="F62">
      <v>0</v>
    </nc>
  </rcc>
  <rcc rId="318" sId="1" numFmtId="11">
    <nc r="G62">
      <v>0</v>
    </nc>
  </rcc>
  <rcc rId="319" sId="1" numFmtId="11">
    <nc r="H62">
      <v>0</v>
    </nc>
  </rcc>
  <rcc rId="320" sId="1" numFmtId="11">
    <nc r="I62">
      <v>6000</v>
    </nc>
  </rcc>
  <rcc rId="321" sId="1">
    <nc r="J62">
      <f>SUM(E62:I62)</f>
    </nc>
  </rcc>
  <rfmt sheetId="1" sqref="J61:J62" start="0" length="0">
    <dxf>
      <border>
        <right style="thin">
          <color indexed="64"/>
        </right>
      </border>
    </dxf>
  </rfmt>
  <rfmt sheetId="1" sqref="E62:J62" start="0" length="0">
    <dxf>
      <border>
        <bottom style="thin">
          <color indexed="64"/>
        </bottom>
      </border>
    </dxf>
  </rfmt>
  <rfmt sheetId="1" sqref="E61:J6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" sId="1" odxf="1" dxf="1">
    <nc r="D63" t="inlineStr">
      <is>
        <t>Základní škola, Trutnov, Komenského 399</t>
      </is>
    </nc>
    <odxf>
      <font>
        <sz val="11"/>
        <color theme="1"/>
        <name val="Calibri"/>
        <scheme val="minor"/>
      </font>
      <alignment horizontal="general" vertical="bottom" wrapText="0" readingOrder="0"/>
      <border outline="0">
        <left/>
        <right/>
        <top/>
        <bottom/>
      </border>
    </odxf>
    <ndxf>
      <font>
        <sz val="11"/>
        <color auto="1"/>
        <name val="Times New Roman"/>
        <scheme val="none"/>
      </font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323" sId="1" ref="A64:XFD64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rc rId="324" sId="1" ref="A64:XFD64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fmt sheetId="1" sqref="A63" start="0" length="0">
    <dxf>
      <font>
        <b/>
        <sz val="10"/>
        <color auto="1"/>
        <name val="Times New Roman"/>
        <scheme val="none"/>
      </font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25" sId="1" odxf="1" dxf="1">
    <nc r="B63">
      <v>3113</v>
    </nc>
    <odxf>
      <font>
        <sz val="10"/>
        <name val="Arial"/>
        <scheme val="none"/>
      </font>
      <alignment horizontal="center" readingOrder="0"/>
      <border outline="0">
        <left/>
        <top/>
        <bottom/>
      </border>
    </odxf>
    <ndxf>
      <font>
        <sz val="10"/>
        <color auto="1"/>
        <name val="Times New Roman"/>
        <scheme val="none"/>
      </font>
      <alignment horizontal="left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326" sId="1" odxf="1" dxf="1">
    <nc r="A63">
      <v>7834</v>
    </nc>
    <ndxf>
      <font>
        <b val="0"/>
        <sz val="10"/>
        <color auto="1"/>
        <name val="Arial"/>
        <scheme val="none"/>
      </font>
    </ndxf>
  </rcc>
  <rcc rId="327" sId="1" numFmtId="11">
    <nc r="E63">
      <v>0</v>
    </nc>
  </rcc>
  <rcc rId="328" sId="1" numFmtId="11">
    <nc r="F63">
      <v>0</v>
    </nc>
  </rcc>
  <rcc rId="329" sId="1" numFmtId="11">
    <nc r="G63">
      <v>0</v>
    </nc>
  </rcc>
  <rcc rId="330" sId="1" numFmtId="11">
    <nc r="H63">
      <v>0</v>
    </nc>
  </rcc>
  <rcc rId="331" sId="1" numFmtId="11">
    <nc r="I63">
      <v>31559</v>
    </nc>
  </rcc>
  <rcc rId="332" sId="1" odxf="1" dxf="1">
    <nc r="J63">
      <f>SUM(E63:I63)</f>
    </nc>
    <ndxf>
      <font>
        <b val="0"/>
        <sz val="10"/>
        <color auto="1"/>
        <name val="Arial"/>
        <scheme val="minor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33" sId="1" odxf="1" dxf="1">
    <nc r="D64" t="inlineStr">
      <is>
        <t>Základní škola Malé Svatoňovice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64" start="0" length="0">
    <dxf>
      <font>
        <b/>
        <sz val="10"/>
        <color auto="1"/>
        <name val="Times New Roman"/>
        <scheme val="none"/>
      </font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34" sId="1" odxf="1" dxf="1">
    <nc r="B64">
      <v>3113</v>
    </nc>
    <odxf>
      <font>
        <sz val="10"/>
        <name val="Arial"/>
        <scheme val="none"/>
      </font>
      <alignment horizontal="center" readingOrder="0"/>
      <border outline="0">
        <left/>
        <top/>
        <bottom/>
      </border>
    </odxf>
    <ndxf>
      <font>
        <sz val="10"/>
        <color auto="1"/>
        <name val="Times New Roman"/>
        <scheme val="none"/>
      </font>
      <alignment horizontal="left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ndxf>
  </rcc>
  <rcc rId="335" sId="1" numFmtId="11">
    <nc r="E64">
      <v>0</v>
    </nc>
  </rcc>
  <rcc rId="336" sId="1" numFmtId="11">
    <nc r="F64">
      <v>0</v>
    </nc>
  </rcc>
  <rcc rId="337" sId="1" numFmtId="11">
    <nc r="G64">
      <v>0</v>
    </nc>
  </rcc>
  <rcc rId="338" sId="1" numFmtId="11">
    <nc r="H64">
      <v>0</v>
    </nc>
  </rcc>
  <rcc rId="339" sId="1" numFmtId="11">
    <nc r="I64">
      <v>1940</v>
    </nc>
  </rcc>
  <rcc rId="340" sId="1" odxf="1" dxf="1">
    <nc r="J64">
      <f>SUM(E64:I64)</f>
    </nc>
    <ndxf>
      <font>
        <b val="0"/>
        <sz val="10"/>
        <color auto="1"/>
        <name val="Arial"/>
        <scheme val="minor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41" sId="1" odxf="1" dxf="1">
    <nc r="A64">
      <v>7861</v>
    </nc>
    <ndxf>
      <font>
        <b val="0"/>
        <sz val="10"/>
        <color auto="1"/>
        <name val="Arial"/>
        <scheme val="none"/>
      </font>
    </ndxf>
  </rcc>
  <rfmt sheetId="1" sqref="E64:I64" start="0" length="0">
    <dxf>
      <border>
        <bottom style="thin">
          <color indexed="64"/>
        </bottom>
      </border>
    </dxf>
  </rfmt>
  <rfmt sheetId="1" sqref="E63:I6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342" sId="1" odxf="1" dxf="1">
    <nc r="D65" t="inlineStr">
      <is>
        <t>CELKEM obecní školy</t>
      </is>
    </nc>
    <odxf>
      <font>
        <b val="0"/>
        <color auto="1"/>
        <name val="Times New Roman"/>
        <scheme val="none"/>
      </font>
      <alignment horizontal="left" readingOrder="0"/>
    </odxf>
    <ndxf>
      <font>
        <b/>
        <sz val="10"/>
        <color auto="1"/>
        <name val="Times New Roman"/>
        <scheme val="none"/>
      </font>
      <alignment horizontal="general" readingOrder="0"/>
    </ndxf>
  </rcc>
  <rrc rId="343" sId="1" ref="A66:XFD66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cc rId="344" sId="1">
    <nc r="E65">
      <f>SUM(E50:E64)</f>
    </nc>
  </rcc>
  <rcc rId="345" sId="1">
    <nc r="F65">
      <f>SUM(F50:F64)</f>
    </nc>
  </rcc>
  <rcc rId="346" sId="1">
    <nc r="G65">
      <f>SUM(G50:G64)</f>
    </nc>
  </rcc>
  <rcc rId="347" sId="1">
    <nc r="H65">
      <f>SUM(H50:H64)</f>
    </nc>
  </rcc>
  <rcc rId="348" sId="1">
    <nc r="I65">
      <f>SUM(I50:I64)</f>
    </nc>
  </rcc>
  <rfmt sheetId="1" sqref="J61:J64" start="0" length="0">
    <dxf>
      <border>
        <left style="medium">
          <color indexed="64"/>
        </left>
      </border>
    </dxf>
  </rfmt>
  <rfmt sheetId="1" sqref="J61" start="0" length="0">
    <dxf>
      <border>
        <top style="medium">
          <color indexed="64"/>
        </top>
      </border>
    </dxf>
  </rfmt>
  <rfmt sheetId="1" sqref="J61:J64" start="0" length="0">
    <dxf>
      <border>
        <right style="medium">
          <color indexed="64"/>
        </right>
      </border>
    </dxf>
  </rfmt>
  <rfmt sheetId="1" sqref="J64" start="0" length="0">
    <dxf>
      <border>
        <bottom style="medium">
          <color indexed="64"/>
        </bottom>
      </border>
    </dxf>
  </rfmt>
  <rfmt sheetId="1" sqref="J61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cc rId="349" sId="1" odxf="1" dxf="1">
    <nc r="J65">
      <f>SUM(E65:I65)</f>
    </nc>
    <ndxf>
      <font>
        <sz val="10"/>
        <color auto="1"/>
        <name val="Arial"/>
        <scheme val="minor"/>
      </font>
      <fill>
        <patternFill>
          <bgColor rgb="FFFFFF00"/>
        </patternFill>
      </fill>
    </ndxf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53" start="0" length="0">
    <dxf>
      <font>
        <b/>
        <sz val="10"/>
        <color auto="1"/>
        <name val="Times New Roman"/>
        <scheme val="none"/>
      </font>
    </dxf>
  </rfmt>
  <rcc rId="350" sId="1" odxf="1" dxf="1">
    <oc r="A53">
      <v>7210</v>
    </oc>
    <nc r="A53">
      <v>7201</v>
    </nc>
    <ndxf>
      <font>
        <b val="0"/>
        <sz val="10"/>
        <color auto="1"/>
        <name val="Arial"/>
        <scheme val="none"/>
      </font>
      <border outline="0">
        <top/>
        <bottom/>
      </border>
    </ndxf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53" start="0" length="0">
    <dxf>
      <font>
        <b/>
        <sz val="10"/>
        <color auto="1"/>
        <name val="Times New Roman"/>
        <scheme val="none"/>
      </font>
      <border outline="0">
        <top style="thin">
          <color indexed="64"/>
        </top>
        <bottom style="thin">
          <color indexed="64"/>
        </bottom>
      </border>
    </dxf>
  </rfmt>
  <rcc rId="351" sId="1" odxf="1" dxf="1">
    <oc r="A53">
      <v>7201</v>
    </oc>
    <nc r="A53">
      <v>7210</v>
    </nc>
    <ndxf>
      <font>
        <b val="0"/>
        <sz val="10"/>
        <color auto="1"/>
        <name val="Arial"/>
        <scheme val="none"/>
      </font>
      <border outline="0">
        <top/>
        <bottom/>
      </border>
    </ndxf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2" sId="2">
    <oc r="A1" t="inlineStr">
      <is>
        <t>Vratky dotací poskytnutých  v roce 2017 z rozvojových a dotačních programů MŠMT</t>
      </is>
    </oc>
    <nc r="A1"/>
  </rcc>
  <rcc rId="353" sId="2">
    <oc r="J1" t="inlineStr">
      <is>
        <t>tab. 4.b</t>
      </is>
    </oc>
    <nc r="J1"/>
  </rcc>
  <rcc rId="354" sId="2">
    <oc r="A2" t="inlineStr">
      <is>
        <t>Rada KHK 11.12.2017</t>
      </is>
    </oc>
    <nc r="A2"/>
  </rcc>
  <rcc rId="355" sId="2">
    <oc r="A4" t="inlineStr">
      <is>
        <t>RP Podpora vzdělávání cizinců ve školách  - ÚZ 33 024</t>
      </is>
    </oc>
    <nc r="A4"/>
  </rcc>
  <rcc rId="356" sId="2">
    <oc r="A6" t="inlineStr">
      <is>
        <t>Obecní školy</t>
      </is>
    </oc>
    <nc r="A6"/>
  </rcc>
  <rcc rId="357" sId="2">
    <oc r="E6" t="inlineStr">
      <is>
        <t>VRATKA</t>
      </is>
    </oc>
    <nc r="E6"/>
  </rcc>
  <rcc rId="358" sId="2">
    <oc r="A7" t="inlineStr">
      <is>
        <t>ORG</t>
      </is>
    </oc>
    <nc r="A7"/>
  </rcc>
  <rcc rId="359" sId="2">
    <oc r="B7" t="inlineStr">
      <is>
        <t>ODPA</t>
      </is>
    </oc>
    <nc r="B7"/>
  </rcc>
  <rcc rId="360" sId="2">
    <oc r="C7" t="inlineStr">
      <is>
        <t>IČO</t>
      </is>
    </oc>
    <nc r="C7"/>
  </rcc>
  <rcc rId="361" sId="2">
    <oc r="D7" t="inlineStr">
      <is>
        <t>příjemce dotace</t>
      </is>
    </oc>
    <nc r="D7"/>
  </rcc>
  <rcc rId="362" sId="2">
    <oc r="E7" t="inlineStr">
      <is>
        <t>platy</t>
      </is>
    </oc>
    <nc r="E7"/>
  </rcc>
  <rcc rId="363" sId="2">
    <oc r="F7" t="inlineStr">
      <is>
        <t>OON</t>
      </is>
    </oc>
    <nc r="F7"/>
  </rcc>
  <rcc rId="364" sId="2">
    <oc r="G7" t="inlineStr">
      <is>
        <t>zákonné odvody</t>
      </is>
    </oc>
    <nc r="G7"/>
  </rcc>
  <rcc rId="365" sId="2">
    <oc r="H7" t="inlineStr">
      <is>
        <t>FKSP</t>
      </is>
    </oc>
    <nc r="H7"/>
  </rcc>
  <rcc rId="366" sId="2">
    <oc r="I7" t="inlineStr">
      <is>
        <t>ONIV</t>
      </is>
    </oc>
    <nc r="I7"/>
  </rcc>
  <rcc rId="367" sId="2">
    <oc r="J7" t="inlineStr">
      <is>
        <t>NIV
celkem</t>
      </is>
    </oc>
    <nc r="J7"/>
  </rcc>
  <rcc rId="368" sId="2">
    <oc r="A8">
      <v>7804</v>
    </oc>
    <nc r="A8"/>
  </rcc>
  <rcc rId="369" sId="2">
    <oc r="B8">
      <v>3113</v>
    </oc>
    <nc r="B8"/>
  </rcc>
  <rcc rId="370" sId="2" numFmtId="4">
    <oc r="C8">
      <v>60154721</v>
    </oc>
    <nc r="C8"/>
  </rcc>
  <rcc rId="371" sId="2">
    <oc r="D8" t="inlineStr">
      <is>
        <t>Základní škola Schulzovy sady, Dvůr Králové nad Labem, Školní 1235</t>
      </is>
    </oc>
    <nc r="D8"/>
  </rcc>
  <rcc rId="372" sId="2" numFmtId="11">
    <oc r="F8">
      <v>3190</v>
    </oc>
    <nc r="F8"/>
  </rcc>
  <rcc rId="373" sId="2">
    <oc r="J8">
      <f>SUM(E8:I8)</f>
    </oc>
    <nc r="J8"/>
  </rcc>
  <rcc rId="374" sId="2">
    <oc r="D10" t="inlineStr">
      <is>
        <t>CELKEM obecní školy</t>
      </is>
    </oc>
    <nc r="D10"/>
  </rcc>
  <rcc rId="375" sId="2">
    <oc r="E10">
      <f>SUM(E4:E9)</f>
    </oc>
    <nc r="E10"/>
  </rcc>
  <rcc rId="376" sId="2">
    <oc r="F10">
      <f>SUM(F4:F9)</f>
    </oc>
    <nc r="F10"/>
  </rcc>
  <rcc rId="377" sId="2">
    <oc r="G10">
      <f>SUM(G4:G9)</f>
    </oc>
    <nc r="G10"/>
  </rcc>
  <rcc rId="378" sId="2">
    <oc r="H10">
      <f>SUM(H4:H9)</f>
    </oc>
    <nc r="H10"/>
  </rcc>
  <rcc rId="379" sId="2">
    <oc r="I10">
      <f>SUM(I8:I9)</f>
    </oc>
    <nc r="I10"/>
  </rcc>
  <rcc rId="380" sId="2">
    <oc r="J10">
      <f>SUM(J8:J9)</f>
    </oc>
    <nc r="J10"/>
  </rcc>
  <rcc rId="381" sId="2">
    <oc r="A12" t="inlineStr">
      <is>
        <t>RP Vzdělávací programy paměťových institucí do škol - ÚZ 33 071</t>
      </is>
    </oc>
    <nc r="A12"/>
  </rcc>
  <rcc rId="382" sId="2">
    <oc r="A14" t="inlineStr">
      <is>
        <t>Obecní školy</t>
      </is>
    </oc>
    <nc r="A14"/>
  </rcc>
  <rcc rId="383" sId="2">
    <oc r="E14" t="inlineStr">
      <is>
        <t>VRATKA</t>
      </is>
    </oc>
    <nc r="E14"/>
  </rcc>
  <rcc rId="384" sId="2">
    <oc r="A15" t="inlineStr">
      <is>
        <t>ORG</t>
      </is>
    </oc>
    <nc r="A15"/>
  </rcc>
  <rcc rId="385" sId="2">
    <oc r="B15" t="inlineStr">
      <is>
        <t>ODPA</t>
      </is>
    </oc>
    <nc r="B15"/>
  </rcc>
  <rcc rId="386" sId="2">
    <oc r="C15" t="inlineStr">
      <is>
        <t>IČO</t>
      </is>
    </oc>
    <nc r="C15"/>
  </rcc>
  <rcc rId="387" sId="2">
    <oc r="D15" t="inlineStr">
      <is>
        <t>příjemce dotace</t>
      </is>
    </oc>
    <nc r="D15"/>
  </rcc>
  <rcc rId="388" sId="2">
    <oc r="E15" t="inlineStr">
      <is>
        <t>platy</t>
      </is>
    </oc>
    <nc r="E15"/>
  </rcc>
  <rcc rId="389" sId="2">
    <oc r="F15" t="inlineStr">
      <is>
        <t>OON</t>
      </is>
    </oc>
    <nc r="F15"/>
  </rcc>
  <rcc rId="390" sId="2">
    <oc r="G15" t="inlineStr">
      <is>
        <t>zákonné odvody</t>
      </is>
    </oc>
    <nc r="G15"/>
  </rcc>
  <rcc rId="391" sId="2">
    <oc r="H15" t="inlineStr">
      <is>
        <t>FKSP</t>
      </is>
    </oc>
    <nc r="H15"/>
  </rcc>
  <rcc rId="392" sId="2">
    <oc r="I15" t="inlineStr">
      <is>
        <t>ONIV</t>
      </is>
    </oc>
    <nc r="I15"/>
  </rcc>
  <rcc rId="393" sId="2">
    <oc r="J15" t="inlineStr">
      <is>
        <t>NIV
celkem</t>
      </is>
    </oc>
    <nc r="J15"/>
  </rcc>
  <rcc rId="394" sId="2">
    <oc r="A16">
      <v>7057</v>
    </oc>
    <nc r="A16"/>
  </rcc>
  <rcc rId="395" sId="2">
    <oc r="B16">
      <v>3113</v>
    </oc>
    <nc r="B16"/>
  </rcc>
  <rcc rId="396" sId="2">
    <oc r="C16">
      <v>62694774</v>
    </oc>
    <nc r="C16"/>
  </rcc>
  <rcc rId="397" sId="2">
    <oc r="D16" t="inlineStr">
      <is>
        <t>Základní škola a Mateřská škola, Hradec Králové, Jiráskovo nám. 1166</t>
      </is>
    </oc>
    <nc r="D16"/>
  </rcc>
  <rcc rId="398" sId="2" numFmtId="11">
    <oc r="I16">
      <v>70400</v>
    </oc>
    <nc r="I16"/>
  </rcc>
  <rcc rId="399" sId="2">
    <oc r="J16">
      <f>SUM(E16:I16)</f>
    </oc>
    <nc r="J16"/>
  </rcc>
  <rcc rId="400" sId="2">
    <oc r="D18" t="inlineStr">
      <is>
        <t>CELKEM soukromé školy</t>
      </is>
    </oc>
    <nc r="D18"/>
  </rcc>
  <rcc rId="401" sId="2">
    <oc r="E18">
      <f>SUM(E12:E17)</f>
    </oc>
    <nc r="E18"/>
  </rcc>
  <rcc rId="402" sId="2">
    <oc r="F18">
      <f>SUM(F12:F17)</f>
    </oc>
    <nc r="F18"/>
  </rcc>
  <rcc rId="403" sId="2">
    <oc r="G18">
      <f>SUM(G12:G17)</f>
    </oc>
    <nc r="G18"/>
  </rcc>
  <rcc rId="404" sId="2">
    <oc r="H18">
      <f>SUM(H12:H17)</f>
    </oc>
    <nc r="H18"/>
  </rcc>
  <rcc rId="405" sId="2">
    <oc r="I18">
      <f>SUM(I16:I17)</f>
    </oc>
    <nc r="I18"/>
  </rcc>
  <rcc rId="406" sId="2">
    <oc r="J18">
      <f>SUM(E18:I18)</f>
    </oc>
    <nc r="J18"/>
  </rcc>
  <rcc rId="407" sId="2">
    <oc r="A20" t="inlineStr">
      <is>
        <t>Soukromé školy</t>
      </is>
    </oc>
    <nc r="A20"/>
  </rcc>
  <rcc rId="408" sId="2">
    <oc r="E20" t="inlineStr">
      <is>
        <t>VRATKA</t>
      </is>
    </oc>
    <nc r="E20"/>
  </rcc>
  <rcc rId="409" sId="2">
    <oc r="A21" t="inlineStr">
      <is>
        <t>ORG</t>
      </is>
    </oc>
    <nc r="A21"/>
  </rcc>
  <rcc rId="410" sId="2">
    <oc r="B21" t="inlineStr">
      <is>
        <t>ODPA</t>
      </is>
    </oc>
    <nc r="B21"/>
  </rcc>
  <rcc rId="411" sId="2">
    <oc r="C21" t="inlineStr">
      <is>
        <t>IČO</t>
      </is>
    </oc>
    <nc r="C21"/>
  </rcc>
  <rcc rId="412" sId="2">
    <oc r="D21" t="inlineStr">
      <is>
        <t>příjemce dotace</t>
      </is>
    </oc>
    <nc r="D21"/>
  </rcc>
  <rcc rId="413" sId="2">
    <oc r="E21" t="inlineStr">
      <is>
        <t>platy</t>
      </is>
    </oc>
    <nc r="E21"/>
  </rcc>
  <rcc rId="414" sId="2">
    <oc r="F21" t="inlineStr">
      <is>
        <t>OON</t>
      </is>
    </oc>
    <nc r="F21"/>
  </rcc>
  <rcc rId="415" sId="2">
    <oc r="G21" t="inlineStr">
      <is>
        <t>zákonné odvody</t>
      </is>
    </oc>
    <nc r="G21"/>
  </rcc>
  <rcc rId="416" sId="2">
    <oc r="H21" t="inlineStr">
      <is>
        <t>FKSP</t>
      </is>
    </oc>
    <nc r="H21"/>
  </rcc>
  <rcc rId="417" sId="2">
    <oc r="I21" t="inlineStr">
      <is>
        <t>ONIV</t>
      </is>
    </oc>
    <nc r="I21"/>
  </rcc>
  <rcc rId="418" sId="2">
    <oc r="J21" t="inlineStr">
      <is>
        <t>NIV
celkem</t>
      </is>
    </oc>
    <nc r="J21"/>
  </rcc>
  <rcc rId="419" sId="2">
    <oc r="A22">
      <v>249</v>
    </oc>
    <nc r="A22"/>
  </rcc>
  <rcc rId="420" sId="2">
    <oc r="B22">
      <v>3117</v>
    </oc>
    <nc r="B22"/>
  </rcc>
  <rcc rId="421" sId="2">
    <oc r="C22">
      <v>4770731</v>
    </oc>
    <nc r="C22"/>
  </rcc>
  <rcc rId="422" sId="2">
    <oc r="D22" t="inlineStr">
      <is>
        <t>Základní škola Hučák, Lochenice 83</t>
      </is>
    </oc>
    <nc r="D22"/>
  </rcc>
  <rcc rId="423" sId="2" numFmtId="11">
    <oc r="I22">
      <v>32500</v>
    </oc>
    <nc r="I22"/>
  </rcc>
  <rcc rId="424" sId="2">
    <oc r="J22">
      <f>SUM(E22:I22)</f>
    </oc>
    <nc r="J22"/>
  </rcc>
  <rcc rId="425" sId="2">
    <oc r="D24" t="inlineStr">
      <is>
        <t>CELKEM soukromé školy</t>
      </is>
    </oc>
    <nc r="D24"/>
  </rcc>
  <rcc rId="426" sId="2">
    <oc r="E24">
      <f>SUM(E19:E23)</f>
    </oc>
    <nc r="E24"/>
  </rcc>
  <rcc rId="427" sId="2">
    <oc r="F24">
      <f>SUM(F19:F23)</f>
    </oc>
    <nc r="F24"/>
  </rcc>
  <rcc rId="428" sId="2">
    <oc r="G24">
      <f>SUM(G19:G23)</f>
    </oc>
    <nc r="G24"/>
  </rcc>
  <rcc rId="429" sId="2">
    <oc r="H24">
      <f>SUM(H19:H23)</f>
    </oc>
    <nc r="H24"/>
  </rcc>
  <rcc rId="430" sId="2">
    <oc r="I24">
      <f>SUM(I22:I23)</f>
    </oc>
    <nc r="I24"/>
  </rcc>
  <rcc rId="431" sId="2">
    <oc r="J24">
      <f>SUM(E24:I24)</f>
    </oc>
    <nc r="J24"/>
  </rcc>
  <rcc rId="432" sId="2">
    <oc r="A26" t="inlineStr">
      <is>
        <t>za RP Vzdělávací programy paměťových institucí do škol celkem</t>
      </is>
    </oc>
    <nc r="A26"/>
  </rcc>
  <rcc rId="433" sId="2">
    <oc r="I26">
      <f>I18+I22</f>
    </oc>
    <nc r="I26"/>
  </rcc>
  <rcc rId="434" sId="2">
    <oc r="J26">
      <f>J18+J22</f>
    </oc>
    <nc r="J26"/>
  </rcc>
  <rcc rId="435" sId="2">
    <oc r="A28" t="inlineStr">
      <is>
        <t>RP Podpora výuky plavání v základních školách v roce 2017 - ÚZ 33 070</t>
      </is>
    </oc>
    <nc r="A28"/>
  </rcc>
  <rcc rId="436" sId="2">
    <oc r="A30" t="inlineStr">
      <is>
        <t>Krajské školy</t>
      </is>
    </oc>
    <nc r="A30"/>
  </rcc>
  <rcc rId="437" sId="2">
    <oc r="E30" t="inlineStr">
      <is>
        <t>VRATKA</t>
      </is>
    </oc>
    <nc r="E30"/>
  </rcc>
  <rcc rId="438" sId="2">
    <oc r="A31" t="inlineStr">
      <is>
        <t>ORG</t>
      </is>
    </oc>
    <nc r="A31"/>
  </rcc>
  <rcc rId="439" sId="2">
    <oc r="B31" t="inlineStr">
      <is>
        <t>ODPA</t>
      </is>
    </oc>
    <nc r="B31"/>
  </rcc>
  <rcc rId="440" sId="2">
    <oc r="C31" t="inlineStr">
      <is>
        <t>IČO</t>
      </is>
    </oc>
    <nc r="C31"/>
  </rcc>
  <rcc rId="441" sId="2">
    <oc r="D31" t="inlineStr">
      <is>
        <t>příjemce dotace</t>
      </is>
    </oc>
    <nc r="D31"/>
  </rcc>
  <rcc rId="442" sId="2">
    <oc r="E31" t="inlineStr">
      <is>
        <t>platy</t>
      </is>
    </oc>
    <nc r="E31"/>
  </rcc>
  <rcc rId="443" sId="2">
    <oc r="F31" t="inlineStr">
      <is>
        <t>OON</t>
      </is>
    </oc>
    <nc r="F31"/>
  </rcc>
  <rcc rId="444" sId="2">
    <oc r="G31" t="inlineStr">
      <is>
        <t>zákonné odvody</t>
      </is>
    </oc>
    <nc r="G31"/>
  </rcc>
  <rcc rId="445" sId="2">
    <oc r="H31" t="inlineStr">
      <is>
        <t>FKSP</t>
      </is>
    </oc>
    <nc r="H31"/>
  </rcc>
  <rcc rId="446" sId="2">
    <oc r="I31" t="inlineStr">
      <is>
        <t>ONIV</t>
      </is>
    </oc>
    <nc r="I31"/>
  </rcc>
  <rcc rId="447" sId="2">
    <oc r="J31" t="inlineStr">
      <is>
        <t>NIV
celkem</t>
      </is>
    </oc>
    <nc r="J31"/>
  </rcc>
  <rcc rId="448" sId="2">
    <oc r="A32">
      <v>426</v>
    </oc>
    <nc r="A32"/>
  </rcc>
  <rcc rId="449" sId="2">
    <oc r="B32">
      <v>3114</v>
    </oc>
    <nc r="B32"/>
  </rcc>
  <rcc rId="450" sId="2">
    <oc r="C32">
      <v>60153351</v>
    </oc>
    <nc r="C32"/>
  </rcc>
  <rcc rId="451" sId="2">
    <oc r="D32" t="inlineStr">
      <is>
        <t>Základní škola a Praktická škola, Dvůr Králové nad Labem, Přemyslova 479</t>
      </is>
    </oc>
    <nc r="D32"/>
  </rcc>
  <rcc rId="452" sId="2" numFmtId="11">
    <oc r="I32">
      <v>6300</v>
    </oc>
    <nc r="I32"/>
  </rcc>
  <rcc rId="453" sId="2">
    <oc r="J32">
      <f>SUM(E32:I32)</f>
    </oc>
    <nc r="J32"/>
  </rcc>
  <rcc rId="454" sId="2">
    <oc r="D34" t="inlineStr">
      <is>
        <t>CELKEM krajské školy</t>
      </is>
    </oc>
    <nc r="D34"/>
  </rcc>
  <rcc rId="455" sId="2">
    <oc r="E34">
      <f>SUM(E32:E33)</f>
    </oc>
    <nc r="E34"/>
  </rcc>
  <rcc rId="456" sId="2">
    <oc r="F34">
      <f>SUM(F32:F33)</f>
    </oc>
    <nc r="F34"/>
  </rcc>
  <rcc rId="457" sId="2">
    <oc r="G34">
      <f>SUM(G32:G33)</f>
    </oc>
    <nc r="G34"/>
  </rcc>
  <rcc rId="458" sId="2">
    <oc r="H34">
      <f>SUM(H32:H33)</f>
    </oc>
    <nc r="H34"/>
  </rcc>
  <rcc rId="459" sId="2">
    <oc r="I34">
      <f>SUM(I32:I33)</f>
    </oc>
    <nc r="I34"/>
  </rcc>
  <rcc rId="460" sId="2">
    <oc r="J34">
      <f>SUM(E34:I34)</f>
    </oc>
    <nc r="J34"/>
  </rcc>
  <rcc rId="461" sId="2">
    <oc r="A36" t="inlineStr">
      <is>
        <t>Obecní školy</t>
      </is>
    </oc>
    <nc r="A36"/>
  </rcc>
  <rcc rId="462" sId="2">
    <oc r="E36" t="inlineStr">
      <is>
        <t>VRATKA</t>
      </is>
    </oc>
    <nc r="E36"/>
  </rcc>
  <rcc rId="463" sId="2">
    <oc r="A37" t="inlineStr">
      <is>
        <t>ORG</t>
      </is>
    </oc>
    <nc r="A37"/>
  </rcc>
  <rcc rId="464" sId="2">
    <oc r="B37" t="inlineStr">
      <is>
        <t>ODPA</t>
      </is>
    </oc>
    <nc r="B37"/>
  </rcc>
  <rcc rId="465" sId="2">
    <oc r="C37" t="inlineStr">
      <is>
        <t>IČO</t>
      </is>
    </oc>
    <nc r="C37"/>
  </rcc>
  <rcc rId="466" sId="2">
    <oc r="D37" t="inlineStr">
      <is>
        <t>příjemce dotace</t>
      </is>
    </oc>
    <nc r="D37"/>
  </rcc>
  <rcc rId="467" sId="2">
    <oc r="E37" t="inlineStr">
      <is>
        <t>platy</t>
      </is>
    </oc>
    <nc r="E37"/>
  </rcc>
  <rcc rId="468" sId="2">
    <oc r="F37" t="inlineStr">
      <is>
        <t>OON</t>
      </is>
    </oc>
    <nc r="F37"/>
  </rcc>
  <rcc rId="469" sId="2">
    <oc r="G37" t="inlineStr">
      <is>
        <t>zákonné odvody</t>
      </is>
    </oc>
    <nc r="G37"/>
  </rcc>
  <rcc rId="470" sId="2">
    <oc r="H37" t="inlineStr">
      <is>
        <t>FKSP</t>
      </is>
    </oc>
    <nc r="H37"/>
  </rcc>
  <rcc rId="471" sId="2">
    <oc r="I37" t="inlineStr">
      <is>
        <t>ONIV</t>
      </is>
    </oc>
    <nc r="I37"/>
  </rcc>
  <rcc rId="472" sId="2">
    <oc r="J37" t="inlineStr">
      <is>
        <t>NIV
celkem</t>
      </is>
    </oc>
    <nc r="J37"/>
  </rcc>
  <rcc rId="473" sId="2">
    <oc r="A38">
      <v>7048</v>
    </oc>
    <nc r="A38"/>
  </rcc>
  <rcc rId="474" sId="2">
    <oc r="B38">
      <v>3117</v>
    </oc>
    <nc r="B38"/>
  </rcc>
  <rcc rId="475" sId="2">
    <oc r="C38">
      <v>70992061</v>
    </oc>
    <nc r="C38"/>
  </rcc>
  <rcc rId="476" sId="2">
    <oc r="D38" t="inlineStr">
      <is>
        <t>Základní škola, Librantice, okres Hradec Králové</t>
      </is>
    </oc>
    <nc r="D38"/>
  </rcc>
  <rcc rId="477" sId="2" numFmtId="11">
    <oc r="I38">
      <v>1375</v>
    </oc>
    <nc r="I38"/>
  </rcc>
  <rcc rId="478" sId="2">
    <oc r="J38">
      <f>SUM(E38:I38)</f>
    </oc>
    <nc r="J38"/>
  </rcc>
  <rcc rId="479" sId="2">
    <oc r="A39">
      <v>7073</v>
    </oc>
    <nc r="A39"/>
  </rcc>
  <rcc rId="480" sId="2">
    <oc r="B39">
      <v>3113</v>
    </oc>
    <nc r="B39"/>
  </rcc>
  <rcc rId="481" sId="2">
    <oc r="C39">
      <v>70986126</v>
    </oc>
    <nc r="C39"/>
  </rcc>
  <rcc rId="482" sId="2">
    <oc r="D39" t="inlineStr">
      <is>
        <t>Masarykova jubilejní základní škola a mateřská škola, Černilov, okres Hradec Králové</t>
      </is>
    </oc>
    <nc r="D39"/>
  </rcc>
  <rcc rId="483" sId="2" numFmtId="11">
    <oc r="I39">
      <v>17299</v>
    </oc>
    <nc r="I39"/>
  </rcc>
  <rcc rId="484" sId="2">
    <oc r="J39">
      <f>SUM(E39:I39)</f>
    </oc>
    <nc r="J39"/>
  </rcc>
  <rcc rId="485" sId="2">
    <oc r="A40">
      <v>7074</v>
    </oc>
    <nc r="A40"/>
  </rcc>
  <rcc rId="486" sId="2">
    <oc r="B40">
      <v>3113</v>
    </oc>
    <nc r="B40"/>
  </rcc>
  <rcc rId="487" sId="2">
    <oc r="C40">
      <v>62695398</v>
    </oc>
    <nc r="C40"/>
  </rcc>
  <rcc rId="488" sId="2">
    <oc r="D40" t="inlineStr">
      <is>
        <t>Základní škola, Chlumec nad Cidlinou, okres Hradec Králové</t>
      </is>
    </oc>
    <nc r="D40"/>
  </rcc>
  <rcc rId="489" sId="2" numFmtId="11">
    <oc r="I40">
      <v>23318</v>
    </oc>
    <nc r="I40"/>
  </rcc>
  <rcc rId="490" sId="2">
    <oc r="J40">
      <f>SUM(E40:I40)</f>
    </oc>
    <nc r="J40"/>
  </rcc>
  <rcc rId="491" sId="2">
    <oc r="A41">
      <v>7078</v>
    </oc>
    <nc r="A41"/>
  </rcc>
  <rcc rId="492" sId="2">
    <oc r="B41">
      <v>3113</v>
    </oc>
    <nc r="B41"/>
  </rcc>
  <rcc rId="493" sId="2">
    <oc r="C41">
      <v>70987955</v>
    </oc>
    <nc r="C41"/>
  </rcc>
  <rcc rId="494" sId="2">
    <oc r="D41" t="inlineStr">
      <is>
        <t>Základní škola a mateřská škola, Předměřice nad Labem, okres Hradec Králové</t>
      </is>
    </oc>
    <nc r="D41"/>
  </rcc>
  <rcc rId="495" sId="2" numFmtId="11">
    <oc r="I41">
      <v>6308</v>
    </oc>
    <nc r="I41"/>
  </rcc>
  <rcc rId="496" sId="2">
    <oc r="J41">
      <f>SUM(E41:I41)</f>
    </oc>
    <nc r="J41"/>
  </rcc>
  <rcc rId="497" sId="2">
    <oc r="A42">
      <v>7092</v>
    </oc>
    <nc r="A42"/>
  </rcc>
  <rcc rId="498" sId="2">
    <oc r="B42">
      <v>3117</v>
    </oc>
    <nc r="B42"/>
  </rcc>
  <rcc rId="499" sId="2">
    <oc r="C42">
      <v>75015706</v>
    </oc>
    <nc r="C42"/>
  </rcc>
  <rcc rId="500" sId="2">
    <oc r="D42" t="inlineStr">
      <is>
        <t>Základní škola, Nepolisy, okres Hradec Králové</t>
      </is>
    </oc>
    <nc r="D42"/>
  </rcc>
  <rcc rId="501" sId="2" numFmtId="11">
    <oc r="I42">
      <v>840</v>
    </oc>
    <nc r="I42"/>
  </rcc>
  <rcc rId="502" sId="2">
    <oc r="J42">
      <f>SUM(E42:I42)</f>
    </oc>
    <nc r="J42"/>
  </rcc>
  <rcc rId="503" sId="2">
    <oc r="A43">
      <v>7423</v>
    </oc>
    <nc r="A43"/>
  </rcc>
  <rcc rId="504" sId="2">
    <oc r="B43">
      <v>3113</v>
    </oc>
    <nc r="B43"/>
  </rcc>
  <rcc rId="505" sId="2">
    <oc r="C43">
      <v>75019418</v>
    </oc>
    <nc r="C43"/>
  </rcc>
  <rcc rId="506" sId="2">
    <oc r="D43" t="inlineStr">
      <is>
        <t>Základní škola a Mateřská škola, Chvalkovice, okres Náchod</t>
      </is>
    </oc>
    <nc r="D43"/>
  </rcc>
  <rcc rId="507" sId="2" numFmtId="11">
    <oc r="I43">
      <v>400</v>
    </oc>
    <nc r="I43"/>
  </rcc>
  <rcc rId="508" sId="2">
    <oc r="J43">
      <f>SUM(E43:I43)</f>
    </oc>
    <nc r="J43"/>
  </rcc>
  <rcc rId="509" sId="2">
    <oc r="A44">
      <v>7454</v>
    </oc>
    <nc r="A44"/>
  </rcc>
  <rcc rId="510" sId="2">
    <oc r="B44">
      <v>3113</v>
    </oc>
    <nc r="B44"/>
  </rcc>
  <rcc rId="511" sId="2">
    <oc r="C44">
      <v>70995397</v>
    </oc>
    <nc r="C44"/>
  </rcc>
  <rcc rId="512" sId="2">
    <oc r="D44" t="inlineStr">
      <is>
        <t>Základní škola a Mateřská škola Hronov, okres Náchod</t>
      </is>
    </oc>
    <nc r="D44"/>
  </rcc>
  <rcc rId="513" sId="2" numFmtId="11">
    <oc r="I44">
      <v>5100</v>
    </oc>
    <nc r="I44"/>
  </rcc>
  <rcc rId="514" sId="2">
    <oc r="J44">
      <f>SUM(E44:I44)</f>
    </oc>
    <nc r="J44"/>
  </rcc>
  <rcc rId="515" sId="2">
    <oc r="A45">
      <v>7473</v>
    </oc>
    <nc r="A45"/>
  </rcc>
  <rcc rId="516" sId="2">
    <oc r="B45">
      <v>3113</v>
    </oc>
    <nc r="B45"/>
  </rcc>
  <rcc rId="517" sId="2">
    <oc r="C45">
      <v>70154309</v>
    </oc>
    <nc r="C45"/>
  </rcc>
  <rcc rId="518" sId="2">
    <oc r="D45" t="inlineStr">
      <is>
        <t>Základní škola a Mateřská škola, Police nad Metují, okres Náchod</t>
      </is>
    </oc>
    <nc r="D45"/>
  </rcc>
  <rcc rId="519" sId="2" numFmtId="11">
    <oc r="I45">
      <v>21660</v>
    </oc>
    <nc r="I45"/>
  </rcc>
  <rcc rId="520" sId="2">
    <oc r="J45">
      <f>SUM(E45:I45)</f>
    </oc>
    <nc r="J45"/>
  </rcc>
  <rcc rId="521" sId="2">
    <oc r="A46">
      <v>7489</v>
    </oc>
    <nc r="A46"/>
  </rcc>
  <rcc rId="522" sId="2">
    <oc r="B46">
      <v>3117</v>
    </oc>
    <nc r="B46"/>
  </rcc>
  <rcc rId="523" sId="2">
    <oc r="C46">
      <v>75016311</v>
    </oc>
    <nc r="C46"/>
  </rcc>
  <rcc rId="524" sId="2">
    <oc r="D46" t="inlineStr">
      <is>
        <t>Základní škola a Mateřská škola Suchý Důl, okres Náchod</t>
      </is>
    </oc>
    <nc r="D46"/>
  </rcc>
  <rcc rId="525" sId="2" numFmtId="11">
    <oc r="I46">
      <v>7040</v>
    </oc>
    <nc r="I46"/>
  </rcc>
  <rcc rId="526" sId="2">
    <oc r="J46">
      <f>SUM(E46:I46)</f>
    </oc>
    <nc r="J46"/>
  </rcc>
  <rcc rId="527" sId="2">
    <oc r="A47">
      <v>7514</v>
    </oc>
    <nc r="A47"/>
  </rcc>
  <rcc rId="528" sId="2">
    <oc r="B47">
      <v>3113</v>
    </oc>
    <nc r="B47"/>
  </rcc>
  <rcc rId="529" sId="2">
    <oc r="C47">
      <v>72020865</v>
    </oc>
    <nc r="C47"/>
  </rcc>
  <rcc rId="530" sId="2">
    <oc r="D47" t="inlineStr">
      <is>
        <t>Základní škola a Mateřská škola Krčín</t>
      </is>
    </oc>
    <nc r="D47"/>
  </rcc>
  <rcc rId="531" sId="2" numFmtId="11">
    <oc r="I47">
      <v>1250</v>
    </oc>
    <nc r="I47"/>
  </rcc>
  <rcc rId="532" sId="2">
    <oc r="J47">
      <f>SUM(E47:I47)</f>
    </oc>
    <nc r="J47"/>
  </rcc>
  <rcc rId="533" sId="2">
    <oc r="A48">
      <v>7617</v>
    </oc>
    <nc r="A48"/>
  </rcc>
  <rcc rId="534" sId="2">
    <oc r="B48">
      <v>3113</v>
    </oc>
    <nc r="B48"/>
  </rcc>
  <rcc rId="535" sId="2">
    <oc r="C48">
      <v>75018616</v>
    </oc>
    <nc r="C48"/>
  </rcc>
  <rcc rId="536" sId="2">
    <oc r="D48" t="inlineStr">
      <is>
        <t>Základní škola Františka Kupky Dobruška, Františka Kupky 350, okres Rychnov nad Kněžnou</t>
      </is>
    </oc>
    <nc r="D48"/>
  </rcc>
  <rcc rId="537" sId="2" numFmtId="11">
    <oc r="I48">
      <v>8400</v>
    </oc>
    <nc r="I48"/>
  </rcc>
  <rcc rId="538" sId="2">
    <oc r="J48">
      <f>SUM(E48:I48)</f>
    </oc>
    <nc r="J48"/>
  </rcc>
  <rcc rId="539" sId="2">
    <oc r="A49">
      <v>7633</v>
    </oc>
    <nc r="A49"/>
  </rcc>
  <rcc rId="540" sId="2">
    <oc r="B49">
      <v>3117</v>
    </oc>
    <nc r="B49"/>
  </rcc>
  <rcc rId="541" sId="2">
    <oc r="C49">
      <v>75015501</v>
    </oc>
    <nc r="C49"/>
  </rcc>
  <rcc rId="542" sId="2">
    <oc r="D49" t="inlineStr">
      <is>
        <t>Základní škola a Mateřská škola, Čestice, okres Rychnov nad Kněžnou</t>
      </is>
    </oc>
    <nc r="D49"/>
  </rcc>
  <rcc rId="543" sId="2" numFmtId="11">
    <oc r="I49">
      <v>3640</v>
    </oc>
    <nc r="I49"/>
  </rcc>
  <rcc rId="544" sId="2">
    <oc r="J49">
      <f>SUM(E49:I49)</f>
    </oc>
    <nc r="J49"/>
  </rcc>
  <rcc rId="545" sId="2">
    <oc r="A50">
      <v>7651</v>
    </oc>
    <nc r="A50"/>
  </rcc>
  <rcc rId="546" sId="2">
    <oc r="B50">
      <v>3113</v>
    </oc>
    <nc r="B50"/>
  </rcc>
  <rcc rId="547" sId="2">
    <oc r="C50">
      <v>70188882</v>
    </oc>
    <nc r="C50"/>
  </rcc>
  <rcc rId="548" sId="2">
    <oc r="D50" t="inlineStr">
      <is>
        <t>Základní škola a Mateřská škola Lhoty u Potštejna</t>
      </is>
    </oc>
    <nc r="D50"/>
  </rcc>
  <rcc rId="549" sId="2" numFmtId="11">
    <oc r="I50">
      <v>1190</v>
    </oc>
    <nc r="I50"/>
  </rcc>
  <rcc rId="550" sId="2">
    <oc r="J50">
      <f>SUM(E50:I50)</f>
    </oc>
    <nc r="J50"/>
  </rcc>
  <rcc rId="551" sId="2">
    <oc r="A51">
      <v>7834</v>
    </oc>
    <nc r="A51"/>
  </rcc>
  <rcc rId="552" sId="2">
    <oc r="B51">
      <v>3113</v>
    </oc>
    <nc r="B51"/>
  </rcc>
  <rcc rId="553" sId="2">
    <oc r="C51">
      <v>64201180</v>
    </oc>
    <nc r="C51"/>
  </rcc>
  <rcc rId="554" sId="2">
    <oc r="D51" t="inlineStr">
      <is>
        <t>Základní škola, Trutnov, Komenského 399</t>
      </is>
    </oc>
    <nc r="D51"/>
  </rcc>
  <rcc rId="555" sId="2" numFmtId="11">
    <oc r="I51">
      <v>45672</v>
    </oc>
    <nc r="I51"/>
  </rcc>
  <rcc rId="556" sId="2">
    <oc r="J51">
      <f>SUM(E51:I51)</f>
    </oc>
    <nc r="J51"/>
  </rcc>
  <rcc rId="557" sId="2">
    <oc r="A52">
      <v>7862</v>
    </oc>
    <nc r="A52"/>
  </rcc>
  <rcc rId="558" sId="2">
    <oc r="B52">
      <v>3113</v>
    </oc>
    <nc r="B52"/>
  </rcc>
  <rcc rId="559" sId="2">
    <oc r="C52">
      <v>60152885</v>
    </oc>
    <nc r="C52"/>
  </rcc>
  <rcc rId="560" sId="2">
    <oc r="D52" t="inlineStr">
      <is>
        <t>Základní škola a mateřská škola, Mladé Buky</t>
      </is>
    </oc>
    <nc r="D52"/>
  </rcc>
  <rcc rId="561" sId="2" numFmtId="11">
    <oc r="I52">
      <v>770</v>
    </oc>
    <nc r="I52"/>
  </rcc>
  <rcc rId="562" sId="2">
    <oc r="J52">
      <f>SUM(E52:I52)</f>
    </oc>
    <nc r="J52"/>
  </rcc>
  <rcc rId="563" sId="2">
    <oc r="D54" t="inlineStr">
      <is>
        <t>CELKEM obecní školy</t>
      </is>
    </oc>
    <nc r="D54"/>
  </rcc>
  <rcc rId="564" sId="2">
    <oc r="E54">
      <f>SUM(E28:E53)</f>
    </oc>
    <nc r="E54"/>
  </rcc>
  <rcc rId="565" sId="2">
    <oc r="F54">
      <f>SUM(F28:F53)</f>
    </oc>
    <nc r="F54"/>
  </rcc>
  <rcc rId="566" sId="2">
    <oc r="G54">
      <f>SUM(G28:G53)</f>
    </oc>
    <nc r="G54"/>
  </rcc>
  <rcc rId="567" sId="2">
    <oc r="H54">
      <f>SUM(H28:H53)</f>
    </oc>
    <nc r="H54"/>
  </rcc>
  <rcc rId="568" sId="2">
    <oc r="I54">
      <f>SUM(I38:I53)</f>
    </oc>
    <nc r="I54"/>
  </rcc>
  <rcc rId="569" sId="2">
    <oc r="J54">
      <f>SUM(E54:I54)</f>
    </oc>
    <nc r="J54"/>
  </rcc>
  <rcc rId="570" sId="2">
    <oc r="A57" t="inlineStr">
      <is>
        <t>za RP Podpora výuky plavání v základních školách v roce 2017 celkem</t>
      </is>
    </oc>
    <nc r="A57"/>
  </rcc>
  <rcc rId="571" sId="2">
    <oc r="I57">
      <f>I54+I34</f>
    </oc>
    <nc r="I57"/>
  </rcc>
  <rcc rId="572" sId="2">
    <oc r="J57">
      <f>J54+J34</f>
    </oc>
    <nc r="J57"/>
  </rcc>
  <rfmt sheetId="2" sqref="A1:A59" start="0" length="0">
    <dxf>
      <border>
        <left/>
      </border>
    </dxf>
  </rfmt>
  <rfmt sheetId="2" sqref="A1:XFD1048576">
    <dxf>
      <fill>
        <patternFill patternType="none">
          <bgColor auto="1"/>
        </patternFill>
      </fill>
    </dxf>
  </rfmt>
  <rsnm rId="573" sheetId="2" oldName="[rozp školství R1210 tab X vratky RP.xlsx]tab. 4.b" newName="[rozp školství R1210 tab X vratky RP.xlsx]x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7:J8" start="0" length="0">
    <dxf>
      <border>
        <left style="medium">
          <color indexed="64"/>
        </left>
      </border>
    </dxf>
  </rfmt>
  <rfmt sheetId="1" sqref="D8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</rfmt>
  <rfmt sheetId="1" sqref="A64:I64" start="0" length="0">
    <dxf>
      <border>
        <bottom style="medium">
          <color indexed="64"/>
        </bottom>
      </border>
    </dxf>
  </rfmt>
  <rcv guid="{B27188E1-120B-49CD-A0D2-55408D9C9F2C}" action="delete"/>
  <rdn rId="0" localSheetId="1" customView="1" name="Z_B27188E1_120B_49CD_A0D2_55408D9C9F2C_.wvu.PrintTitles" hidden="1" oldHidden="1">
    <formula>'tab.4a kraj+soukr'!$1:$3</formula>
    <oldFormula>'tab.4a kraj+soukr'!$1:$3</oldFormula>
  </rdn>
  <rdn rId="0" localSheetId="1" customView="1" name="Z_B27188E1_120B_49CD_A0D2_55408D9C9F2C_.wvu.Cols" hidden="1" oldHidden="1">
    <formula>'tab.4a kraj+soukr'!$C:$C</formula>
    <oldFormula>'tab.4a kraj+soukr'!$C:$C</oldFormula>
  </rdn>
  <rdn rId="0" localSheetId="2" customView="1" name="Z_B27188E1_120B_49CD_A0D2_55408D9C9F2C_.wvu.PrintTitles" hidden="1" oldHidden="1">
    <formula>x!$1:$3</formula>
    <oldFormula>x!$1:$3</oldFormula>
  </rdn>
  <rcv guid="{B27188E1-120B-49CD-A0D2-55408D9C9F2C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" sId="1" odxf="1" dxf="1">
    <nc r="C42">
      <v>25263633</v>
    </nc>
    <odxf>
      <font>
        <sz val="10"/>
        <color auto="1"/>
        <name val="Arial"/>
        <scheme val="none"/>
      </font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/>
        <bottom style="medium">
          <color indexed="64"/>
        </bottom>
      </border>
    </odxf>
    <ndxf>
      <font>
        <sz val="11"/>
        <color theme="1"/>
        <name val="Calibri"/>
        <scheme val="minor"/>
      </font>
      <fill>
        <patternFill patternType="solid">
          <bgColor theme="7" tint="0.79998168889431442"/>
        </patternFill>
      </fill>
      <border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ndxf>
  </rcc>
  <rcc rId="5" sId="1" odxf="1" dxf="1">
    <nc r="D42" t="inlineStr">
      <is>
        <t>PROINTEPO - Střední škola, Základní škola a Mateřská škola s.r.o.</t>
      </is>
    </nc>
    <odxf>
      <font>
        <b val="0"/>
        <sz val="10"/>
        <color auto="1"/>
        <name val="Times New Roman CE"/>
        <scheme val="none"/>
      </font>
      <border outline="0">
        <left style="thin">
          <color indexed="64"/>
        </left>
        <right/>
        <top/>
        <bottom style="medium">
          <color indexed="64"/>
        </bottom>
      </border>
    </odxf>
    <ndxf>
      <font>
        <b/>
        <sz val="10"/>
        <color auto="1"/>
        <name val="Times New Roman CE"/>
        <scheme val="none"/>
      </font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cc rId="6" sId="1">
    <nc r="A42">
      <v>208</v>
    </nc>
  </rcc>
  <rcc rId="7" sId="1">
    <nc r="B42">
      <v>3114</v>
    </nc>
  </rcc>
  <rfmt sheetId="1" sqref="C42">
    <dxf>
      <fill>
        <patternFill>
          <bgColor theme="0"/>
        </patternFill>
      </fill>
    </dxf>
  </rfmt>
  <rfmt sheetId="1" sqref="D42" start="0" length="2147483647">
    <dxf>
      <font>
        <b val="0"/>
      </font>
    </dxf>
  </rfmt>
  <rfmt sheetId="1" sqref="D42" start="0" length="0">
    <dxf>
      <border>
        <right style="thin">
          <color indexed="64"/>
        </right>
      </border>
    </dxf>
  </rfmt>
  <rfmt sheetId="1" sqref="A42:D42" start="0" length="0">
    <dxf>
      <border>
        <bottom style="thin">
          <color indexed="64"/>
        </bottom>
      </border>
    </dxf>
  </rfmt>
  <rfmt sheetId="1" sqref="E40:E42" start="0" length="0">
    <dxf>
      <border>
        <left style="thin">
          <color indexed="64"/>
        </left>
      </border>
    </dxf>
  </rfmt>
  <rcv guid="{9D488DBD-4A4A-4954-ACE8-D0E0BCCB9ABE}" action="delete"/>
  <rcv guid="{9D488DBD-4A4A-4954-ACE8-D0E0BCCB9ABE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77" sId="1" ref="A10:XFD23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m rId="578" sheetId="1" source="A46:XFD59" destination="A10:XFD23" sourceSheetId="1">
    <rfmt sheetId="1" xfDxf="1" sqref="A10:XFD10" start="0" length="0"/>
    <rfmt sheetId="1" xfDxf="1" sqref="A11:XFD11" start="0" length="0"/>
    <rfmt sheetId="1" xfDxf="1" sqref="A12:XFD12" start="0" length="0"/>
    <rfmt sheetId="1" xfDxf="1" sqref="A13:XFD13" start="0" length="0"/>
    <rfmt sheetId="1" xfDxf="1" sqref="A14:XFD14" start="0" length="0"/>
    <rfmt sheetId="1" xfDxf="1" sqref="A15:XFD15" start="0" length="0"/>
    <rfmt sheetId="1" xfDxf="1" sqref="A16:XFD16" start="0" length="0"/>
    <rfmt sheetId="1" xfDxf="1" sqref="A17:XFD17" start="0" length="0"/>
    <rfmt sheetId="1" xfDxf="1" sqref="A18:XFD18" start="0" length="0"/>
    <rfmt sheetId="1" xfDxf="1" sqref="A19:XFD19" start="0" length="0"/>
    <rfmt sheetId="1" xfDxf="1" sqref="A20:XFD20" start="0" length="0"/>
    <rfmt sheetId="1" xfDxf="1" sqref="A21:XFD21" start="0" length="0"/>
    <rfmt sheetId="1" xfDxf="1" sqref="A22:XFD22" start="0" length="0"/>
    <rfmt sheetId="1" xfDxf="1" sqref="A23:XFD23" start="0" length="0"/>
    <rfmt sheetId="1" sqref="A10" start="0" length="0">
      <dxf>
        <font>
          <b/>
          <sz val="11"/>
          <color theme="1"/>
          <name val="Calibri"/>
          <scheme val="minor"/>
        </font>
        <alignment horizontal="left" vertical="top" readingOrder="0"/>
      </dxf>
    </rfmt>
    <rfmt sheetId="1" sqref="B10" start="0" length="0">
      <dxf>
        <font>
          <b/>
          <sz val="10"/>
          <color auto="1"/>
          <name val="Arial"/>
          <scheme val="none"/>
        </font>
      </dxf>
    </rfmt>
    <rfmt sheetId="1" sqref="C10" start="0" length="0">
      <dxf>
        <font>
          <b/>
          <sz val="10"/>
          <color auto="1"/>
          <name val="Arial"/>
          <scheme val="none"/>
        </font>
      </dxf>
    </rfmt>
    <rfmt sheetId="1" sqref="D10" start="0" length="0">
      <dxf>
        <font>
          <b/>
          <sz val="10"/>
          <color auto="1"/>
          <name val="Times New Roman"/>
          <scheme val="none"/>
        </font>
        <alignment vertical="center" wrapText="1" readingOrder="0"/>
      </dxf>
    </rfmt>
    <rfmt sheetId="1" sqref="E10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F10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G10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H10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I10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J10" start="0" length="0">
      <dxf>
        <font>
          <b/>
          <sz val="10"/>
          <color auto="1"/>
          <name val="Arial"/>
          <scheme val="none"/>
        </font>
        <numFmt numFmtId="164" formatCode="#,##0.00\ &quot;Kč&quot;"/>
        <fill>
          <patternFill patternType="solid">
            <bgColor rgb="FFFFFF00"/>
          </patternFill>
        </fill>
        <alignment horizontal="center" vertical="center" readingOrder="0"/>
      </dxf>
    </rfmt>
    <rfmt sheetId="1" sqref="A11" start="0" length="0">
      <dxf>
        <font>
          <b/>
          <sz val="11"/>
          <color theme="1"/>
          <name val="Calibri"/>
          <scheme val="minor"/>
        </font>
        <alignment horizontal="left" vertical="top" readingOrder="0"/>
      </dxf>
    </rfmt>
    <rfmt sheetId="1" sqref="B11" start="0" length="0">
      <dxf>
        <font>
          <b/>
          <sz val="10"/>
          <color auto="1"/>
          <name val="Arial"/>
          <scheme val="none"/>
        </font>
      </dxf>
    </rfmt>
    <rfmt sheetId="1" sqref="C11" start="0" length="0">
      <dxf>
        <font>
          <b/>
          <sz val="10"/>
          <color auto="1"/>
          <name val="Arial"/>
          <scheme val="none"/>
        </font>
      </dxf>
    </rfmt>
    <rfmt sheetId="1" sqref="D11" start="0" length="0">
      <dxf>
        <font>
          <b/>
          <sz val="10"/>
          <color auto="1"/>
          <name val="Times New Roman"/>
          <scheme val="none"/>
        </font>
        <alignment vertical="center" wrapText="1" readingOrder="0"/>
      </dxf>
    </rfmt>
    <rfmt sheetId="1" sqref="E11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F11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G11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H11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I11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J11" start="0" length="0">
      <dxf>
        <font>
          <b/>
          <sz val="10"/>
          <color auto="1"/>
          <name val="Arial"/>
          <scheme val="none"/>
        </font>
        <numFmt numFmtId="164" formatCode="#,##0.00\ &quot;Kč&quot;"/>
        <fill>
          <patternFill patternType="solid">
            <bgColor rgb="FFFFFF00"/>
          </patternFill>
        </fill>
        <alignment horizontal="center" vertical="center" readingOrder="0"/>
      </dxf>
    </rfmt>
    <rfmt sheetId="1" sqref="A12" start="0" length="0">
      <dxf>
        <font>
          <b/>
          <sz val="11"/>
          <color theme="1"/>
          <name val="Calibri"/>
          <scheme val="minor"/>
        </font>
        <alignment horizontal="left" vertical="top" readingOrder="0"/>
      </dxf>
    </rfmt>
    <rfmt sheetId="1" sqref="B12" start="0" length="0">
      <dxf>
        <font>
          <b/>
          <sz val="10"/>
          <color auto="1"/>
          <name val="Arial"/>
          <scheme val="none"/>
        </font>
      </dxf>
    </rfmt>
    <rfmt sheetId="1" sqref="C12" start="0" length="0">
      <dxf>
        <font>
          <b/>
          <sz val="10"/>
          <color auto="1"/>
          <name val="Arial"/>
          <scheme val="none"/>
        </font>
      </dxf>
    </rfmt>
    <rfmt sheetId="1" sqref="D12" start="0" length="0">
      <dxf>
        <font>
          <b/>
          <sz val="10"/>
          <color auto="1"/>
          <name val="Times New Roman"/>
          <scheme val="none"/>
        </font>
        <alignment vertical="center" wrapText="1" readingOrder="0"/>
      </dxf>
    </rfmt>
    <rfmt sheetId="1" sqref="E12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F12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G12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H12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I12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J12" start="0" length="0">
      <dxf>
        <font>
          <b/>
          <sz val="10"/>
          <color auto="1"/>
          <name val="Arial"/>
          <scheme val="none"/>
        </font>
        <numFmt numFmtId="164" formatCode="#,##0.00\ &quot;Kč&quot;"/>
        <fill>
          <patternFill patternType="solid">
            <bgColor rgb="FFFFFF00"/>
          </patternFill>
        </fill>
        <alignment horizontal="center" vertical="center" readingOrder="0"/>
      </dxf>
    </rfmt>
    <rfmt sheetId="1" sqref="A13" start="0" length="0">
      <dxf>
        <font>
          <b/>
          <sz val="11"/>
          <color theme="1"/>
          <name val="Calibri"/>
          <scheme val="minor"/>
        </font>
        <alignment horizontal="left" vertical="top" readingOrder="0"/>
      </dxf>
    </rfmt>
    <rfmt sheetId="1" sqref="B13" start="0" length="0">
      <dxf>
        <font>
          <b/>
          <sz val="10"/>
          <color auto="1"/>
          <name val="Arial"/>
          <scheme val="none"/>
        </font>
      </dxf>
    </rfmt>
    <rfmt sheetId="1" sqref="C13" start="0" length="0">
      <dxf>
        <font>
          <b/>
          <sz val="10"/>
          <color auto="1"/>
          <name val="Arial"/>
          <scheme val="none"/>
        </font>
      </dxf>
    </rfmt>
    <rfmt sheetId="1" sqref="D13" start="0" length="0">
      <dxf>
        <font>
          <b/>
          <sz val="10"/>
          <color auto="1"/>
          <name val="Times New Roman"/>
          <scheme val="none"/>
        </font>
        <alignment vertical="center" wrapText="1" readingOrder="0"/>
      </dxf>
    </rfmt>
    <rfmt sheetId="1" sqref="E13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F13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G13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H13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I13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J13" start="0" length="0">
      <dxf>
        <font>
          <b/>
          <sz val="10"/>
          <color auto="1"/>
          <name val="Arial"/>
          <scheme val="none"/>
        </font>
        <numFmt numFmtId="164" formatCode="#,##0.00\ &quot;Kč&quot;"/>
        <fill>
          <patternFill patternType="solid">
            <bgColor rgb="FFFFFF00"/>
          </patternFill>
        </fill>
        <alignment horizontal="center" vertical="center" readingOrder="0"/>
      </dxf>
    </rfmt>
    <rfmt sheetId="1" sqref="A14" start="0" length="0">
      <dxf>
        <font>
          <b/>
          <sz val="11"/>
          <color theme="1"/>
          <name val="Calibri"/>
          <scheme val="minor"/>
        </font>
        <alignment horizontal="left" vertical="top" readingOrder="0"/>
      </dxf>
    </rfmt>
    <rfmt sheetId="1" sqref="B14" start="0" length="0">
      <dxf>
        <font>
          <b/>
          <sz val="10"/>
          <color auto="1"/>
          <name val="Arial"/>
          <scheme val="none"/>
        </font>
      </dxf>
    </rfmt>
    <rfmt sheetId="1" sqref="C14" start="0" length="0">
      <dxf>
        <font>
          <b/>
          <sz val="10"/>
          <color auto="1"/>
          <name val="Arial"/>
          <scheme val="none"/>
        </font>
      </dxf>
    </rfmt>
    <rfmt sheetId="1" sqref="D14" start="0" length="0">
      <dxf>
        <font>
          <b/>
          <sz val="10"/>
          <color auto="1"/>
          <name val="Times New Roman"/>
          <scheme val="none"/>
        </font>
        <alignment vertical="center" wrapText="1" readingOrder="0"/>
      </dxf>
    </rfmt>
    <rfmt sheetId="1" sqref="E14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F14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G14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H14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I14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J14" start="0" length="0">
      <dxf>
        <font>
          <b/>
          <sz val="10"/>
          <color auto="1"/>
          <name val="Arial"/>
          <scheme val="none"/>
        </font>
        <numFmt numFmtId="164" formatCode="#,##0.00\ &quot;Kč&quot;"/>
        <fill>
          <patternFill patternType="solid">
            <bgColor rgb="FFFFFF00"/>
          </patternFill>
        </fill>
        <alignment horizontal="center" vertical="center" readingOrder="0"/>
      </dxf>
    </rfmt>
    <rfmt sheetId="1" sqref="A15" start="0" length="0">
      <dxf>
        <font>
          <b/>
          <sz val="11"/>
          <color theme="1"/>
          <name val="Calibri"/>
          <scheme val="minor"/>
        </font>
        <alignment horizontal="left" vertical="top" readingOrder="0"/>
      </dxf>
    </rfmt>
    <rfmt sheetId="1" sqref="B15" start="0" length="0">
      <dxf>
        <font>
          <b/>
          <sz val="10"/>
          <color auto="1"/>
          <name val="Arial"/>
          <scheme val="none"/>
        </font>
      </dxf>
    </rfmt>
    <rfmt sheetId="1" sqref="C15" start="0" length="0">
      <dxf>
        <font>
          <b/>
          <sz val="10"/>
          <color auto="1"/>
          <name val="Arial"/>
          <scheme val="none"/>
        </font>
      </dxf>
    </rfmt>
    <rfmt sheetId="1" sqref="D15" start="0" length="0">
      <dxf>
        <font>
          <b/>
          <sz val="10"/>
          <color auto="1"/>
          <name val="Times New Roman"/>
          <scheme val="none"/>
        </font>
        <alignment vertical="center" wrapText="1" readingOrder="0"/>
      </dxf>
    </rfmt>
    <rfmt sheetId="1" sqref="E15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F15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G15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H15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I15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J15" start="0" length="0">
      <dxf>
        <font>
          <b/>
          <sz val="10"/>
          <color auto="1"/>
          <name val="Arial"/>
          <scheme val="none"/>
        </font>
        <numFmt numFmtId="164" formatCode="#,##0.00\ &quot;Kč&quot;"/>
        <fill>
          <patternFill patternType="solid">
            <bgColor rgb="FFFFFF00"/>
          </patternFill>
        </fill>
        <alignment horizontal="center" vertical="center" readingOrder="0"/>
      </dxf>
    </rfmt>
    <rfmt sheetId="1" sqref="A16" start="0" length="0">
      <dxf>
        <font>
          <b/>
          <sz val="11"/>
          <color theme="1"/>
          <name val="Calibri"/>
          <scheme val="minor"/>
        </font>
        <alignment horizontal="left" vertical="top" readingOrder="0"/>
      </dxf>
    </rfmt>
    <rfmt sheetId="1" sqref="B16" start="0" length="0">
      <dxf>
        <font>
          <b/>
          <sz val="10"/>
          <color auto="1"/>
          <name val="Arial"/>
          <scheme val="none"/>
        </font>
      </dxf>
    </rfmt>
    <rfmt sheetId="1" sqref="C16" start="0" length="0">
      <dxf>
        <font>
          <b/>
          <sz val="10"/>
          <color auto="1"/>
          <name val="Arial"/>
          <scheme val="none"/>
        </font>
      </dxf>
    </rfmt>
    <rfmt sheetId="1" sqref="D16" start="0" length="0">
      <dxf>
        <font>
          <b/>
          <sz val="10"/>
          <color auto="1"/>
          <name val="Times New Roman"/>
          <scheme val="none"/>
        </font>
        <alignment vertical="center" wrapText="1" readingOrder="0"/>
      </dxf>
    </rfmt>
    <rfmt sheetId="1" sqref="E16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F16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G16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H16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I16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J16" start="0" length="0">
      <dxf>
        <font>
          <b/>
          <sz val="10"/>
          <color auto="1"/>
          <name val="Arial"/>
          <scheme val="none"/>
        </font>
        <numFmt numFmtId="164" formatCode="#,##0.00\ &quot;Kč&quot;"/>
        <fill>
          <patternFill patternType="solid">
            <bgColor rgb="FFFFFF00"/>
          </patternFill>
        </fill>
        <alignment horizontal="center" vertical="center" readingOrder="0"/>
      </dxf>
    </rfmt>
    <rfmt sheetId="1" sqref="A17" start="0" length="0">
      <dxf>
        <font>
          <b/>
          <sz val="11"/>
          <color theme="1"/>
          <name val="Calibri"/>
          <scheme val="minor"/>
        </font>
        <alignment horizontal="left" vertical="top" readingOrder="0"/>
      </dxf>
    </rfmt>
    <rfmt sheetId="1" sqref="B17" start="0" length="0">
      <dxf>
        <font>
          <b/>
          <sz val="10"/>
          <color auto="1"/>
          <name val="Arial"/>
          <scheme val="none"/>
        </font>
      </dxf>
    </rfmt>
    <rfmt sheetId="1" sqref="C17" start="0" length="0">
      <dxf>
        <font>
          <b/>
          <sz val="10"/>
          <color auto="1"/>
          <name val="Arial"/>
          <scheme val="none"/>
        </font>
      </dxf>
    </rfmt>
    <rfmt sheetId="1" sqref="D17" start="0" length="0">
      <dxf>
        <font>
          <b/>
          <sz val="10"/>
          <color auto="1"/>
          <name val="Times New Roman"/>
          <scheme val="none"/>
        </font>
        <alignment vertical="center" wrapText="1" readingOrder="0"/>
      </dxf>
    </rfmt>
    <rfmt sheetId="1" sqref="E17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F17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G17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H17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I17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J17" start="0" length="0">
      <dxf>
        <font>
          <b/>
          <sz val="10"/>
          <color auto="1"/>
          <name val="Arial"/>
          <scheme val="none"/>
        </font>
        <numFmt numFmtId="164" formatCode="#,##0.00\ &quot;Kč&quot;"/>
        <fill>
          <patternFill patternType="solid">
            <bgColor rgb="FFFFFF00"/>
          </patternFill>
        </fill>
        <alignment horizontal="center" vertical="center" readingOrder="0"/>
      </dxf>
    </rfmt>
    <rfmt sheetId="1" sqref="A18" start="0" length="0">
      <dxf>
        <font>
          <b/>
          <sz val="11"/>
          <color theme="1"/>
          <name val="Calibri"/>
          <scheme val="minor"/>
        </font>
        <alignment horizontal="left" vertical="top" readingOrder="0"/>
      </dxf>
    </rfmt>
    <rfmt sheetId="1" sqref="B18" start="0" length="0">
      <dxf>
        <font>
          <b/>
          <sz val="10"/>
          <color auto="1"/>
          <name val="Arial"/>
          <scheme val="none"/>
        </font>
      </dxf>
    </rfmt>
    <rfmt sheetId="1" sqref="C18" start="0" length="0">
      <dxf>
        <font>
          <b/>
          <sz val="10"/>
          <color auto="1"/>
          <name val="Arial"/>
          <scheme val="none"/>
        </font>
      </dxf>
    </rfmt>
    <rfmt sheetId="1" sqref="D18" start="0" length="0">
      <dxf>
        <font>
          <b/>
          <sz val="10"/>
          <color auto="1"/>
          <name val="Times New Roman"/>
          <scheme val="none"/>
        </font>
        <alignment vertical="center" wrapText="1" readingOrder="0"/>
      </dxf>
    </rfmt>
    <rfmt sheetId="1" sqref="E18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F18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G18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H18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I18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J18" start="0" length="0">
      <dxf>
        <font>
          <b/>
          <sz val="10"/>
          <color auto="1"/>
          <name val="Arial"/>
          <scheme val="none"/>
        </font>
        <numFmt numFmtId="164" formatCode="#,##0.00\ &quot;Kč&quot;"/>
        <fill>
          <patternFill patternType="solid">
            <bgColor rgb="FFFFFF00"/>
          </patternFill>
        </fill>
        <alignment horizontal="center" vertical="center" readingOrder="0"/>
      </dxf>
    </rfmt>
    <rfmt sheetId="1" sqref="A19" start="0" length="0">
      <dxf>
        <font>
          <b/>
          <sz val="11"/>
          <color theme="1"/>
          <name val="Calibri"/>
          <scheme val="minor"/>
        </font>
        <alignment horizontal="left" vertical="top" readingOrder="0"/>
      </dxf>
    </rfmt>
    <rfmt sheetId="1" sqref="B19" start="0" length="0">
      <dxf>
        <font>
          <b/>
          <sz val="10"/>
          <color auto="1"/>
          <name val="Arial"/>
          <scheme val="none"/>
        </font>
      </dxf>
    </rfmt>
    <rfmt sheetId="1" sqref="C19" start="0" length="0">
      <dxf>
        <font>
          <b/>
          <sz val="10"/>
          <color auto="1"/>
          <name val="Arial"/>
          <scheme val="none"/>
        </font>
      </dxf>
    </rfmt>
    <rfmt sheetId="1" sqref="D19" start="0" length="0">
      <dxf>
        <font>
          <b/>
          <sz val="10"/>
          <color auto="1"/>
          <name val="Times New Roman"/>
          <scheme val="none"/>
        </font>
        <alignment vertical="center" wrapText="1" readingOrder="0"/>
      </dxf>
    </rfmt>
    <rfmt sheetId="1" sqref="E19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F19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G19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H19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I19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J19" start="0" length="0">
      <dxf>
        <font>
          <b/>
          <sz val="10"/>
          <color auto="1"/>
          <name val="Arial"/>
          <scheme val="none"/>
        </font>
        <numFmt numFmtId="164" formatCode="#,##0.00\ &quot;Kč&quot;"/>
        <fill>
          <patternFill patternType="solid">
            <bgColor rgb="FFFFFF00"/>
          </patternFill>
        </fill>
        <alignment horizontal="center" vertical="center" readingOrder="0"/>
      </dxf>
    </rfmt>
    <rfmt sheetId="1" sqref="A20" start="0" length="0">
      <dxf>
        <font>
          <b/>
          <sz val="11"/>
          <color theme="1"/>
          <name val="Calibri"/>
          <scheme val="minor"/>
        </font>
        <alignment horizontal="left" vertical="top" readingOrder="0"/>
      </dxf>
    </rfmt>
    <rfmt sheetId="1" sqref="B20" start="0" length="0">
      <dxf>
        <font>
          <b/>
          <sz val="10"/>
          <color auto="1"/>
          <name val="Arial"/>
          <scheme val="none"/>
        </font>
      </dxf>
    </rfmt>
    <rfmt sheetId="1" sqref="C20" start="0" length="0">
      <dxf>
        <font>
          <b/>
          <sz val="10"/>
          <color auto="1"/>
          <name val="Arial"/>
          <scheme val="none"/>
        </font>
      </dxf>
    </rfmt>
    <rfmt sheetId="1" sqref="D20" start="0" length="0">
      <dxf>
        <font>
          <b/>
          <sz val="10"/>
          <color auto="1"/>
          <name val="Times New Roman"/>
          <scheme val="none"/>
        </font>
        <alignment vertical="center" wrapText="1" readingOrder="0"/>
      </dxf>
    </rfmt>
    <rfmt sheetId="1" sqref="E20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F20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G20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H20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I20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J20" start="0" length="0">
      <dxf>
        <font>
          <b/>
          <sz val="10"/>
          <color auto="1"/>
          <name val="Arial"/>
          <scheme val="none"/>
        </font>
        <numFmt numFmtId="164" formatCode="#,##0.00\ &quot;Kč&quot;"/>
        <fill>
          <patternFill patternType="solid">
            <bgColor rgb="FFFFFF00"/>
          </patternFill>
        </fill>
        <alignment horizontal="center" vertical="center" readingOrder="0"/>
      </dxf>
    </rfmt>
    <rfmt sheetId="1" sqref="A21" start="0" length="0">
      <dxf>
        <font>
          <b/>
          <sz val="11"/>
          <color theme="1"/>
          <name val="Calibri"/>
          <scheme val="minor"/>
        </font>
        <alignment horizontal="left" vertical="top" readingOrder="0"/>
      </dxf>
    </rfmt>
    <rfmt sheetId="1" sqref="B21" start="0" length="0">
      <dxf>
        <font>
          <b/>
          <sz val="10"/>
          <color auto="1"/>
          <name val="Arial"/>
          <scheme val="none"/>
        </font>
      </dxf>
    </rfmt>
    <rfmt sheetId="1" sqref="C21" start="0" length="0">
      <dxf>
        <font>
          <b/>
          <sz val="10"/>
          <color auto="1"/>
          <name val="Arial"/>
          <scheme val="none"/>
        </font>
      </dxf>
    </rfmt>
    <rfmt sheetId="1" sqref="D21" start="0" length="0">
      <dxf>
        <font>
          <b/>
          <sz val="10"/>
          <color auto="1"/>
          <name val="Times New Roman"/>
          <scheme val="none"/>
        </font>
        <alignment vertical="center" wrapText="1" readingOrder="0"/>
      </dxf>
    </rfmt>
    <rfmt sheetId="1" sqref="E21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F21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G21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H21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I21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J21" start="0" length="0">
      <dxf>
        <font>
          <b/>
          <sz val="10"/>
          <color auto="1"/>
          <name val="Arial"/>
          <scheme val="none"/>
        </font>
        <numFmt numFmtId="164" formatCode="#,##0.00\ &quot;Kč&quot;"/>
        <fill>
          <patternFill patternType="solid">
            <bgColor rgb="FFFFFF00"/>
          </patternFill>
        </fill>
        <alignment horizontal="center" vertical="center" readingOrder="0"/>
      </dxf>
    </rfmt>
    <rfmt sheetId="1" sqref="A22" start="0" length="0">
      <dxf>
        <font>
          <b/>
          <sz val="11"/>
          <color theme="1"/>
          <name val="Calibri"/>
          <scheme val="minor"/>
        </font>
        <alignment horizontal="left" vertical="top" readingOrder="0"/>
      </dxf>
    </rfmt>
    <rfmt sheetId="1" sqref="B22" start="0" length="0">
      <dxf>
        <font>
          <b/>
          <sz val="10"/>
          <color auto="1"/>
          <name val="Arial"/>
          <scheme val="none"/>
        </font>
      </dxf>
    </rfmt>
    <rfmt sheetId="1" sqref="C22" start="0" length="0">
      <dxf>
        <font>
          <b/>
          <sz val="10"/>
          <color auto="1"/>
          <name val="Arial"/>
          <scheme val="none"/>
        </font>
      </dxf>
    </rfmt>
    <rfmt sheetId="1" sqref="D22" start="0" length="0">
      <dxf>
        <font>
          <b/>
          <sz val="10"/>
          <color auto="1"/>
          <name val="Times New Roman"/>
          <scheme val="none"/>
        </font>
        <alignment vertical="center" wrapText="1" readingOrder="0"/>
      </dxf>
    </rfmt>
    <rfmt sheetId="1" sqref="E22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F22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G22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H22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I22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J22" start="0" length="0">
      <dxf>
        <font>
          <b/>
          <sz val="10"/>
          <color auto="1"/>
          <name val="Arial"/>
          <scheme val="none"/>
        </font>
        <numFmt numFmtId="164" formatCode="#,##0.00\ &quot;Kč&quot;"/>
        <fill>
          <patternFill patternType="solid">
            <bgColor rgb="FFFFFF00"/>
          </patternFill>
        </fill>
        <alignment horizontal="center" vertical="center" readingOrder="0"/>
      </dxf>
    </rfmt>
    <rfmt sheetId="1" sqref="A23" start="0" length="0">
      <dxf>
        <font>
          <b/>
          <sz val="11"/>
          <color theme="1"/>
          <name val="Calibri"/>
          <scheme val="minor"/>
        </font>
        <alignment horizontal="left" vertical="top" readingOrder="0"/>
      </dxf>
    </rfmt>
    <rfmt sheetId="1" sqref="B23" start="0" length="0">
      <dxf>
        <font>
          <b/>
          <sz val="10"/>
          <color auto="1"/>
          <name val="Arial"/>
          <scheme val="none"/>
        </font>
      </dxf>
    </rfmt>
    <rfmt sheetId="1" sqref="C23" start="0" length="0">
      <dxf>
        <font>
          <b/>
          <sz val="10"/>
          <color auto="1"/>
          <name val="Arial"/>
          <scheme val="none"/>
        </font>
      </dxf>
    </rfmt>
    <rfmt sheetId="1" sqref="D23" start="0" length="0">
      <dxf>
        <font>
          <b/>
          <sz val="10"/>
          <color auto="1"/>
          <name val="Times New Roman"/>
          <scheme val="none"/>
        </font>
        <alignment vertical="center" wrapText="1" readingOrder="0"/>
      </dxf>
    </rfmt>
    <rfmt sheetId="1" sqref="E23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F23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G23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H23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I23" start="0" length="0">
      <dxf>
        <font>
          <sz val="11"/>
          <color theme="1"/>
          <name val="Calibri"/>
          <scheme val="minor"/>
        </font>
        <numFmt numFmtId="164" formatCode="#,##0.00\ &quot;Kč&quot;"/>
        <alignment horizontal="center" vertical="center" readingOrder="0"/>
      </dxf>
    </rfmt>
    <rfmt sheetId="1" sqref="J23" start="0" length="0">
      <dxf>
        <font>
          <b/>
          <sz val="10"/>
          <color auto="1"/>
          <name val="Arial"/>
          <scheme val="none"/>
        </font>
        <numFmt numFmtId="164" formatCode="#,##0.00\ &quot;Kč&quot;"/>
        <fill>
          <patternFill patternType="solid">
            <bgColor rgb="FFFFFF00"/>
          </patternFill>
        </fill>
        <alignment horizontal="center" vertical="center" readingOrder="0"/>
      </dxf>
    </rfmt>
  </rm>
  <rrc rId="579" sId="1" ref="A46:XFD46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46:XFD46" start="0" length="0"/>
  </rrc>
  <rrc rId="580" sId="1" ref="A46:XFD46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46:XFD46" start="0" length="0"/>
  </rrc>
  <rrc rId="581" sId="1" ref="A46:XFD46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46:XFD46" start="0" length="0"/>
  </rrc>
  <rrc rId="582" sId="1" ref="A46:XFD46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46:XFD46" start="0" length="0"/>
  </rrc>
  <rrc rId="583" sId="1" ref="A46:XFD46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46:XFD46" start="0" length="0"/>
  </rrc>
  <rrc rId="584" sId="1" ref="A46:XFD46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46:XFD46" start="0" length="0"/>
  </rrc>
  <rrc rId="585" sId="1" ref="A46:XFD46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46:XFD46" start="0" length="0"/>
  </rrc>
  <rrc rId="586" sId="1" ref="A46:XFD46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46:XFD46" start="0" length="0"/>
  </rrc>
  <rrc rId="587" sId="1" ref="A46:XFD46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46:XFD46" start="0" length="0"/>
  </rrc>
  <rrc rId="588" sId="1" ref="A46:XFD46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46:XFD46" start="0" length="0"/>
  </rrc>
  <rrc rId="589" sId="1" ref="A46:XFD46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46:XFD46" start="0" length="0"/>
  </rrc>
  <rrc rId="590" sId="1" ref="A46:XFD46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46:XFD46" start="0" length="0"/>
  </rrc>
  <rrc rId="591" sId="1" ref="A46:XFD46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46:XFD46" start="0" length="0"/>
  </rrc>
  <rrc rId="592" sId="1" ref="A46:XFD46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46:XFD46" start="0" length="0"/>
  </rrc>
  <rrc rId="593" sId="1" ref="A10:XFD10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fmt sheetId="1" sqref="A6:A8" start="0" length="0">
    <dxf>
      <border>
        <left style="medium">
          <color indexed="64"/>
        </left>
      </border>
    </dxf>
  </rfmt>
  <rfmt sheetId="1" sqref="D6:D8" start="0" length="0">
    <dxf>
      <border>
        <right style="medium">
          <color indexed="64"/>
        </right>
      </border>
    </dxf>
  </rfmt>
  <rfmt sheetId="1" sqref="D14:D19" start="0" length="0">
    <dxf>
      <border>
        <right style="medium">
          <color indexed="64"/>
        </right>
      </border>
    </dxf>
  </rfmt>
  <rfmt sheetId="1" sqref="D23" start="0" length="0">
    <dxf>
      <border>
        <left style="thin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cv guid="{E120AD13-4BD4-45B5-80BB-687EA65645BA}" action="delete"/>
  <rdn rId="0" localSheetId="1" customView="1" name="Z_E120AD13_4BD4_45B5_80BB_687EA65645BA_.wvu.PrintTitles" hidden="1" oldHidden="1">
    <formula>'tab.4a kraj+soukr'!$1:$3</formula>
    <oldFormula>'tab.4a kraj+soukr'!$1:$3</oldFormula>
  </rdn>
  <rdn rId="0" localSheetId="1" customView="1" name="Z_E120AD13_4BD4_45B5_80BB_687EA65645BA_.wvu.Cols" hidden="1" oldHidden="1">
    <formula>'tab.4a kraj+soukr'!$C:$C</formula>
    <oldFormula>'tab.4a kraj+soukr'!$C:$C</oldFormula>
  </rdn>
  <rdn rId="0" localSheetId="2" customView="1" name="Z_E120AD13_4BD4_45B5_80BB_687EA65645BA_.wvu.PrintTitles" hidden="1" oldHidden="1">
    <formula>x!$1:$3</formula>
    <oldFormula>x!$1:$3</oldFormula>
  </rdn>
  <rcv guid="{E120AD13-4BD4-45B5-80BB-687EA65645BA}" action="add"/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7" sId="1" ref="A25:XFD25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m rId="598" sheetId="1" source="A11" destination="A12" sourceSheetId="1">
    <rfmt sheetId="1" sqref="A12" start="0" length="0">
      <dxf>
        <font>
          <b/>
          <sz val="10"/>
          <color auto="1"/>
          <name val="Arial"/>
          <scheme val="none"/>
        </font>
      </dxf>
    </rfmt>
  </rm>
  <rfmt sheetId="1" sqref="A12" start="0" length="2147483647">
    <dxf>
      <font>
        <sz val="10"/>
      </font>
    </dxf>
  </rfmt>
  <rfmt sheetId="1" sqref="A4" start="0" length="2147483647">
    <dxf>
      <font>
        <sz val="10"/>
      </font>
    </dxf>
  </rfmt>
  <rcv guid="{E120AD13-4BD4-45B5-80BB-687EA65645BA}" action="delete"/>
  <rdn rId="0" localSheetId="1" customView="1" name="Z_E120AD13_4BD4_45B5_80BB_687EA65645BA_.wvu.PrintTitles" hidden="1" oldHidden="1">
    <formula>'tab.4a kraj+soukr'!$1:$3</formula>
    <oldFormula>'tab.4a kraj+soukr'!$1:$3</oldFormula>
  </rdn>
  <rdn rId="0" localSheetId="1" customView="1" name="Z_E120AD13_4BD4_45B5_80BB_687EA65645BA_.wvu.Cols" hidden="1" oldHidden="1">
    <formula>'tab.4a kraj+soukr'!$C:$C</formula>
    <oldFormula>'tab.4a kraj+soukr'!$C:$C</oldFormula>
  </rdn>
  <rdn rId="0" localSheetId="2" customView="1" name="Z_E120AD13_4BD4_45B5_80BB_687EA65645BA_.wvu.PrintTitles" hidden="1" oldHidden="1">
    <formula>x!$1:$3</formula>
    <oldFormula>x!$1:$3</oldFormula>
  </rdn>
  <rcv guid="{E120AD13-4BD4-45B5-80BB-687EA65645BA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2" sId="1" ref="A87:XFD96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m rId="603" sheetId="1" source="A37:XFD46" destination="A87:XFD96" sourceSheetId="1">
    <rfmt sheetId="1" xfDxf="1" sqref="A87:XFD87" start="0" length="0"/>
    <rfmt sheetId="1" xfDxf="1" sqref="A88:XFD88" start="0" length="0"/>
    <rfmt sheetId="1" xfDxf="1" sqref="A89:XFD89" start="0" length="0"/>
    <rfmt sheetId="1" xfDxf="1" sqref="A90:XFD90" start="0" length="0"/>
    <rfmt sheetId="1" xfDxf="1" sqref="A91:XFD91" start="0" length="0"/>
    <rfmt sheetId="1" xfDxf="1" sqref="A92:XFD92" start="0" length="0"/>
    <rfmt sheetId="1" xfDxf="1" sqref="A93:XFD93" start="0" length="0"/>
    <rfmt sheetId="1" xfDxf="1" sqref="A94:XFD94" start="0" length="0"/>
    <rfmt sheetId="1" xfDxf="1" sqref="A95:XFD95" start="0" length="0"/>
    <rfmt sheetId="1" xfDxf="1" sqref="A96:XFD96" start="0" length="0"/>
  </rm>
  <rrc rId="604" sId="1" ref="A37:XFD37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37:XFD37" start="0" length="0"/>
  </rrc>
  <rrc rId="605" sId="1" ref="A37:XFD37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37:XFD37" start="0" length="0"/>
  </rrc>
  <rrc rId="606" sId="1" ref="A37:XFD37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37:XFD37" start="0" length="0"/>
  </rrc>
  <rrc rId="607" sId="1" ref="A37:XFD37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37:XFD37" start="0" length="0"/>
  </rrc>
  <rrc rId="608" sId="1" ref="A37:XFD37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37:XFD37" start="0" length="0"/>
  </rrc>
  <rrc rId="609" sId="1" ref="A37:XFD37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37:XFD37" start="0" length="0"/>
  </rrc>
  <rrc rId="610" sId="1" ref="A37:XFD37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37:XFD37" start="0" length="0"/>
  </rrc>
  <rrc rId="611" sId="1" ref="A37:XFD37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37:XFD37" start="0" length="0"/>
  </rrc>
  <rrc rId="612" sId="1" ref="A37:XFD37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37:XFD37" start="0" length="0"/>
  </rrc>
  <rrc rId="613" sId="1" ref="A37:XFD37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37:XFD37" start="0" length="0"/>
  </rrc>
  <rcv guid="{E120AD13-4BD4-45B5-80BB-687EA65645BA}" action="delete"/>
  <rdn rId="0" localSheetId="1" customView="1" name="Z_E120AD13_4BD4_45B5_80BB_687EA65645BA_.wvu.PrintTitles" hidden="1" oldHidden="1">
    <formula>'tab.4a kraj+soukr'!$1:$3</formula>
    <oldFormula>'tab.4a kraj+soukr'!$1:$3</oldFormula>
  </rdn>
  <rdn rId="0" localSheetId="1" customView="1" name="Z_E120AD13_4BD4_45B5_80BB_687EA65645BA_.wvu.Cols" hidden="1" oldHidden="1">
    <formula>'tab.4a kraj+soukr'!$C:$C</formula>
    <oldFormula>'tab.4a kraj+soukr'!$C:$C</oldFormula>
  </rdn>
  <rdn rId="0" localSheetId="2" customView="1" name="Z_E120AD13_4BD4_45B5_80BB_687EA65645BA_.wvu.PrintTitles" hidden="1" oldHidden="1">
    <formula>x!$1:$3</formula>
    <oldFormula>x!$1:$3</oldFormula>
  </rdn>
  <rcv guid="{E120AD13-4BD4-45B5-80BB-687EA65645BA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7" sId="1" ref="A37:XFD37" action="deleteRow">
    <undo index="0" exp="area" ref3D="1" dr="$C$1:$C$1048576" dn="Z_B27188E1_120B_49CD_A0D2_55408D9C9F2C_.wvu.Cols" sId="1"/>
    <undo index="0" exp="area" ref3D="1" dr="$C$1:$C$1048576" dn="Z_E120AD13_4BD4_45B5_80BB_687EA65645BA_.wvu.Cols" sId="1"/>
    <rfmt sheetId="1" xfDxf="1" sqref="A37:XFD37" start="0" length="0"/>
    <rfmt sheetId="1" sqref="A37" start="0" length="0">
      <dxf/>
    </rfmt>
    <rfmt sheetId="1" sqref="B37" start="0" length="0">
      <dxf/>
    </rfmt>
    <rfmt sheetId="1" sqref="C37" start="0" length="0">
      <dxf/>
    </rfmt>
    <rfmt sheetId="1" sqref="D37" start="0" length="0">
      <dxf/>
    </rfmt>
    <rfmt sheetId="1" sqref="E37" start="0" length="0">
      <dxf/>
    </rfmt>
    <rfmt sheetId="1" sqref="F37" start="0" length="0">
      <dxf/>
    </rfmt>
    <rfmt sheetId="1" sqref="G37" start="0" length="0">
      <dxf/>
    </rfmt>
    <rfmt sheetId="1" sqref="H37" start="0" length="0">
      <dxf/>
    </rfmt>
    <rfmt sheetId="1" sqref="I37" start="0" length="0">
      <dxf>
        <alignment horizontal="right" vertical="top" readingOrder="0"/>
      </dxf>
    </rfmt>
    <rfmt sheetId="1" sqref="J37" start="0" length="0">
      <dxf/>
    </rfmt>
  </rrc>
  <rfmt sheetId="1" sqref="A26" start="0" length="0">
    <dxf>
      <font>
        <sz val="10"/>
        <color auto="1"/>
        <name val="Arial"/>
        <scheme val="none"/>
      </font>
    </dxf>
  </rfmt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4" start="0" length="0">
    <dxf>
      <border>
        <left style="thin">
          <color indexed="64"/>
        </left>
      </border>
    </dxf>
  </rfmt>
  <rfmt sheetId="1" sqref="A44:I44" start="0" length="0">
    <dxf>
      <border>
        <top style="thin">
          <color indexed="64"/>
        </top>
      </border>
    </dxf>
  </rfmt>
  <rfmt sheetId="1" sqref="I44" start="0" length="0">
    <dxf>
      <border>
        <right style="thin">
          <color indexed="64"/>
        </right>
      </border>
    </dxf>
  </rfmt>
  <rfmt sheetId="1" sqref="A44:I44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fmt sheetId="1" sqref="A41:A55" start="0" length="0">
    <dxf>
      <border>
        <left style="thin">
          <color indexed="64"/>
        </left>
      </border>
    </dxf>
  </rfmt>
  <rfmt sheetId="1" sqref="A41:B41" start="0" length="0">
    <dxf>
      <border>
        <top style="thin">
          <color indexed="64"/>
        </top>
      </border>
    </dxf>
  </rfmt>
  <rfmt sheetId="1" sqref="B41:B55" start="0" length="0">
    <dxf>
      <border>
        <right style="thin">
          <color indexed="64"/>
        </right>
      </border>
    </dxf>
  </rfmt>
  <rfmt sheetId="1" sqref="A55:B55" start="0" length="0">
    <dxf>
      <border>
        <bottom style="thin">
          <color indexed="64"/>
        </bottom>
      </border>
    </dxf>
  </rfmt>
  <rfmt sheetId="1" sqref="A41:B55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fmt sheetId="1" sqref="D41" start="0" length="0">
    <dxf>
      <border>
        <top style="thin">
          <color indexed="64"/>
        </top>
      </border>
    </dxf>
  </rfmt>
  <rfmt sheetId="1" sqref="D41:D4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40:A55" start="0" length="0">
    <dxf>
      <border>
        <left style="medium">
          <color indexed="64"/>
        </left>
      </border>
    </dxf>
  </rfmt>
  <rfmt sheetId="1" sqref="D40:D55" start="0" length="0">
    <dxf>
      <border>
        <right style="medium">
          <color indexed="64"/>
        </right>
      </border>
    </dxf>
  </rfmt>
  <rfmt sheetId="1" sqref="A55:D55" start="0" length="0">
    <dxf>
      <border>
        <bottom style="medium">
          <color indexed="64"/>
        </bottom>
      </border>
    </dxf>
  </rfmt>
  <rfmt sheetId="1" sqref="J41:J55" start="0" length="0">
    <dxf>
      <border>
        <left style="medium">
          <color indexed="64"/>
        </left>
      </border>
    </dxf>
  </rfmt>
  <rfmt sheetId="1" sqref="J41:J55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8" sId="1" ref="A68:XFD68" action="insertRow">
    <undo index="0" exp="area" ref3D="1" dr="$C$1:$C$1048576" dn="Z_B27188E1_120B_49CD_A0D2_55408D9C9F2C_.wvu.Cols" sId="1"/>
    <undo index="0" exp="area" ref3D="1" dr="$C$1:$C$1048576" dn="Z_E120AD13_4BD4_45B5_80BB_687EA65645BA_.wvu.Cols" sId="1"/>
  </rrc>
  <rfmt sheetId="1" sqref="A58" start="0" length="2147483647">
    <dxf>
      <font>
        <sz val="10"/>
      </font>
    </dxf>
  </rfmt>
  <rfmt sheetId="1" sqref="A38" start="0" length="2147483647">
    <dxf>
      <font>
        <sz val="10"/>
      </font>
    </dxf>
  </rfmt>
  <rfmt sheetId="1" sqref="E15:J19" start="0" length="2147483647">
    <dxf>
      <font>
        <name val="Calibri"/>
        <scheme val="minor"/>
      </font>
    </dxf>
  </rfmt>
  <rfmt sheetId="1" sqref="E15:J19" start="0" length="2147483647">
    <dxf>
      <font>
        <sz val="11"/>
      </font>
    </dxf>
  </rfmt>
  <rcc rId="619" sId="1">
    <nc r="D68" t="inlineStr">
      <is>
        <t>Celkem za ÚZ 33 071</t>
      </is>
    </nc>
  </rcc>
  <rfmt sheetId="1" sqref="D68" start="0" length="2147483647">
    <dxf>
      <font>
        <b/>
      </font>
    </dxf>
  </rfmt>
  <rcc rId="620" sId="1">
    <nc r="J68">
      <f>J62+J67</f>
    </nc>
  </rcc>
  <rcv guid="{E120AD13-4BD4-45B5-80BB-687EA65645BA}" action="delete"/>
  <rdn rId="0" localSheetId="1" customView="1" name="Z_E120AD13_4BD4_45B5_80BB_687EA65645BA_.wvu.PrintTitles" hidden="1" oldHidden="1">
    <formula>'tab.4a kraj+soukr'!$1:$3</formula>
    <oldFormula>'tab.4a kraj+soukr'!$1:$3</oldFormula>
  </rdn>
  <rdn rId="0" localSheetId="1" customView="1" name="Z_E120AD13_4BD4_45B5_80BB_687EA65645BA_.wvu.Cols" hidden="1" oldHidden="1">
    <formula>'tab.4a kraj+soukr'!$C:$C</formula>
    <oldFormula>'tab.4a kraj+soukr'!$C:$C</oldFormula>
  </rdn>
  <rdn rId="0" localSheetId="2" customView="1" name="Z_E120AD13_4BD4_45B5_80BB_687EA65645BA_.wvu.PrintTitles" hidden="1" oldHidden="1">
    <formula>x!$1:$3</formula>
    <oldFormula>x!$1:$3</oldFormula>
  </rdn>
  <rcv guid="{E120AD13-4BD4-45B5-80BB-687EA65645BA}" action="add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7" start="0" length="0">
    <dxf>
      <font>
        <b val="0"/>
        <sz val="10"/>
        <color auto="1"/>
        <name val="Arial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C8" start="0" length="0">
    <dxf>
      <font>
        <b val="0"/>
        <sz val="10"/>
        <color auto="1"/>
        <name val="Arial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cc rId="624" sId="1" odxf="1" dxf="1">
    <nc r="C7">
      <v>70971137</v>
    </nc>
    <ndxf>
      <font>
        <color auto="1"/>
        <name val="Arial"/>
        <scheme val="none"/>
      </font>
      <alignment horizontal="left" readingOrder="0"/>
      <border outline="0">
        <top/>
        <bottom/>
      </border>
    </ndxf>
  </rcc>
  <rcc rId="625" sId="1" odxf="1" dxf="1">
    <nc r="C8">
      <v>75015676</v>
    </nc>
    <ndxf>
      <font>
        <color auto="1"/>
        <name val="Arial"/>
        <scheme val="none"/>
      </font>
      <alignment horizontal="left" readingOrder="0"/>
      <border outline="0">
        <top/>
        <bottom/>
      </border>
    </ndxf>
  </rcc>
  <rfmt sheetId="1" sqref="C7:C8">
    <dxf>
      <alignment horizontal="center" readingOrder="0"/>
    </dxf>
  </rfmt>
  <rfmt sheetId="1" sqref="C8" start="0" length="0">
    <dxf>
      <border>
        <bottom style="thin">
          <color indexed="64"/>
        </bottom>
      </border>
    </dxf>
  </rfmt>
  <rfmt sheetId="1" sqref="C7:C8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fmt sheetId="1" sqref="C8" start="0" length="0">
    <dxf>
      <border>
        <bottom style="medium">
          <color indexed="64"/>
        </bottom>
      </border>
    </dxf>
  </rfmt>
  <rfmt sheetId="1" sqref="C41" start="0" length="0">
    <dxf>
      <font>
        <sz val="11"/>
        <color auto="1"/>
        <name val="Arial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C41" start="0" length="0">
    <dxf>
      <font>
        <sz val="11"/>
        <color theme="1"/>
        <name val="Calibri"/>
        <scheme val="minor"/>
      </font>
      <alignment wrapText="0" readingOrder="0"/>
      <border outline="0">
        <top style="medium">
          <color indexed="64"/>
        </top>
      </border>
    </dxf>
  </rfmt>
  <rfmt sheetId="1" sqref="C42" start="0" length="0">
    <dxf>
      <font>
        <sz val="11"/>
        <color auto="1"/>
        <name val="Arial"/>
        <scheme val="none"/>
      </font>
      <alignment horizontal="center" vertical="center" wrapText="1" readingOrder="0"/>
    </dxf>
  </rfmt>
  <rfmt sheetId="1" sqref="C43" start="0" length="0">
    <dxf>
      <font>
        <sz val="11"/>
        <color auto="1"/>
        <name val="Arial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C44" start="0" length="0">
    <dxf>
      <font>
        <sz val="11"/>
        <color auto="1"/>
        <name val="Arial"/>
        <scheme val="none"/>
      </font>
      <alignment horizontal="center" vertical="center" wrapText="1" readingOrder="0"/>
    </dxf>
  </rfmt>
  <rfmt sheetId="1" sqref="C45" start="0" length="0">
    <dxf>
      <font>
        <sz val="11"/>
        <color auto="1"/>
        <name val="Arial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C46" start="0" length="0">
    <dxf>
      <font>
        <sz val="11"/>
        <color auto="1"/>
        <name val="Arial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C47" start="0" length="0">
    <dxf>
      <font>
        <sz val="11"/>
        <color auto="1"/>
        <name val="Arial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C48" start="0" length="0">
    <dxf>
      <font>
        <sz val="11"/>
        <color auto="1"/>
        <name val="Arial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C49" start="0" length="0">
    <dxf>
      <font>
        <sz val="11"/>
        <color auto="1"/>
        <name val="Arial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C50" start="0" length="0">
    <dxf>
      <font>
        <sz val="11"/>
        <color auto="1"/>
        <name val="Arial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C51" start="0" length="0">
    <dxf>
      <font>
        <sz val="11"/>
        <color auto="1"/>
        <name val="Arial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C52" start="0" length="0">
    <dxf>
      <font>
        <sz val="11"/>
        <color auto="1"/>
        <name val="Arial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C53" start="0" length="0">
    <dxf>
      <font>
        <sz val="11"/>
        <color auto="1"/>
        <name val="Arial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C54" start="0" length="0">
    <dxf>
      <font>
        <sz val="11"/>
        <color auto="1"/>
        <name val="Arial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C55" start="0" length="0">
    <dxf>
      <font>
        <sz val="11"/>
        <color auto="1"/>
        <name val="Arial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C17" start="0" length="0">
    <dxf>
      <font>
        <sz val="11"/>
        <color theme="1"/>
        <name val="Calibri"/>
        <scheme val="minor"/>
      </font>
    </dxf>
  </rfmt>
  <rcc rId="626" sId="1" odxf="1" dxf="1">
    <nc r="C41">
      <v>70886105</v>
    </nc>
    <ndxf>
      <font>
        <sz val="10"/>
        <color theme="1"/>
        <name val="Arial"/>
        <scheme val="none"/>
      </font>
      <alignment wrapText="1" readingOrder="0"/>
      <border outline="0">
        <left style="medium">
          <color indexed="64"/>
        </left>
        <top style="thin">
          <color indexed="64"/>
        </top>
      </border>
    </ndxf>
  </rcc>
  <rcc rId="627" sId="1" odxf="1" dxf="1">
    <nc r="C42">
      <v>62695398</v>
    </nc>
    <ndxf>
      <font>
        <sz val="10"/>
        <color auto="1"/>
        <name val="Arial"/>
        <scheme val="none"/>
      </font>
      <border outline="0">
        <left style="medium">
          <color indexed="64"/>
        </left>
      </border>
    </ndxf>
  </rcc>
  <rcc rId="628" sId="1" odxf="1" dxf="1">
    <nc r="C43">
      <v>75041511</v>
    </nc>
    <ndxf>
      <font>
        <sz val="10"/>
        <color auto="1"/>
        <name val="Arial"/>
        <scheme val="none"/>
      </font>
      <border outline="0">
        <left style="medium">
          <color indexed="64"/>
        </left>
      </border>
    </ndxf>
  </rcc>
  <rcc rId="629" sId="1" odxf="1" dxf="1">
    <nc r="C44">
      <v>70983062</v>
    </nc>
    <ndxf>
      <font>
        <sz val="10"/>
        <color auto="1"/>
        <name val="Arial"/>
        <scheme val="none"/>
      </font>
      <border outline="0">
        <left style="medium">
          <color indexed="64"/>
        </left>
      </border>
    </ndxf>
  </rcc>
  <rcc rId="630" sId="1" odxf="1" dxf="1">
    <nc r="C45">
      <v>70926336</v>
    </nc>
    <ndxf>
      <font>
        <sz val="10"/>
        <color auto="1"/>
        <name val="Arial"/>
        <scheme val="none"/>
      </font>
      <border outline="0">
        <left style="medium">
          <color indexed="64"/>
        </left>
      </border>
    </ndxf>
  </rcc>
  <rcc rId="631" sId="1" odxf="1" dxf="1">
    <nc r="C46">
      <v>70154309</v>
    </nc>
    <ndxf>
      <font>
        <sz val="10"/>
        <color auto="1"/>
        <name val="Arial"/>
        <scheme val="none"/>
      </font>
      <border outline="0">
        <left style="medium">
          <color indexed="64"/>
        </left>
      </border>
    </ndxf>
  </rcc>
  <rcc rId="632" sId="1" odxf="1" dxf="1">
    <nc r="C47">
      <v>70985812</v>
    </nc>
    <ndxf>
      <font>
        <sz val="10"/>
        <color auto="1"/>
        <name val="Arial"/>
        <scheme val="none"/>
      </font>
      <border outline="0">
        <left style="medium">
          <color indexed="64"/>
        </left>
      </border>
    </ndxf>
  </rcc>
  <rcc rId="633" sId="1" odxf="1" dxf="1">
    <nc r="C48">
      <v>70986134</v>
    </nc>
    <ndxf>
      <font>
        <sz val="10"/>
        <color auto="1"/>
        <name val="Arial"/>
        <scheme val="none"/>
      </font>
      <border outline="0">
        <left style="medium">
          <color indexed="64"/>
        </left>
      </border>
    </ndxf>
  </rcc>
  <rcc rId="634" sId="1" odxf="1" dxf="1">
    <nc r="C49">
      <v>72020865</v>
    </nc>
    <ndxf>
      <font>
        <sz val="10"/>
        <color auto="1"/>
        <name val="Arial"/>
        <scheme val="none"/>
      </font>
      <border outline="0">
        <left style="medium">
          <color indexed="64"/>
        </left>
      </border>
    </ndxf>
  </rcc>
  <rcc rId="635" sId="1" odxf="1" dxf="1">
    <nc r="C50">
      <v>75015013</v>
    </nc>
    <ndxf>
      <font>
        <sz val="10"/>
        <color auto="1"/>
        <name val="Arial"/>
        <scheme val="none"/>
      </font>
      <border outline="0">
        <left style="medium">
          <color indexed="64"/>
        </left>
      </border>
    </ndxf>
  </rcc>
  <rcc rId="636" sId="1" odxf="1" dxf="1">
    <nc r="C51">
      <v>60884541</v>
    </nc>
    <ndxf>
      <font>
        <sz val="10"/>
        <color auto="1"/>
        <name val="Arial"/>
        <scheme val="none"/>
      </font>
      <border outline="0">
        <left style="medium">
          <color indexed="64"/>
        </left>
      </border>
    </ndxf>
  </rcc>
  <rcc rId="637" sId="1" odxf="1" dxf="1">
    <nc r="C52">
      <v>64202313</v>
    </nc>
    <ndxf>
      <font>
        <sz val="10"/>
        <color auto="1"/>
        <name val="Arial"/>
        <scheme val="none"/>
      </font>
      <border outline="0">
        <left style="medium">
          <color indexed="64"/>
        </left>
      </border>
    </ndxf>
  </rcc>
  <rcc rId="638" sId="1" odxf="1" dxf="1">
    <nc r="C53">
      <v>49290576</v>
    </nc>
    <ndxf>
      <font>
        <sz val="10"/>
        <color auto="1"/>
        <name val="Arial"/>
        <scheme val="none"/>
      </font>
      <border outline="0">
        <left style="medium">
          <color indexed="64"/>
        </left>
      </border>
    </ndxf>
  </rcc>
  <rcc rId="639" sId="1" odxf="1" dxf="1">
    <nc r="C54">
      <v>64201180</v>
    </nc>
    <ndxf>
      <font>
        <sz val="10"/>
        <color auto="1"/>
        <name val="Arial"/>
        <scheme val="none"/>
      </font>
      <border outline="0">
        <left style="medium">
          <color indexed="64"/>
        </left>
      </border>
    </ndxf>
  </rcc>
  <rcc rId="640" sId="1" odxf="1" dxf="1">
    <nc r="C55">
      <v>49290649</v>
    </nc>
    <ndxf>
      <font>
        <sz val="10"/>
        <color auto="1"/>
        <name val="Arial"/>
        <scheme val="none"/>
      </font>
      <border outline="0">
        <left style="medium">
          <color indexed="64"/>
        </left>
      </border>
    </ndxf>
  </rcc>
  <rfmt sheetId="1" sqref="C55" start="0" length="0">
    <dxf>
      <border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</rfmt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9B20673-DFC0-4949-AAA4-64FAC5D717DB}" action="delete"/>
  <rcv guid="{69B20673-DFC0-4949-AAA4-64FAC5D717DB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="1" sqref="C61" start="0" length="0">
    <dxf>
      <font>
        <sz val="11"/>
        <color auto="1"/>
        <name val="Arial"/>
        <scheme val="none"/>
      </font>
      <alignment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41" sId="1" odxf="1" s="1" dxf="1">
    <nc r="C61">
      <v>62694774</v>
    </nc>
    <ndxf>
      <font>
        <sz val="10"/>
        <color auto="1"/>
        <name val="Arial CE"/>
        <scheme val="none"/>
      </font>
      <fill>
        <patternFill patternType="solid">
          <bgColor theme="0"/>
        </patternFill>
      </fill>
      <alignment wrapText="0" readingOrder="0"/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ndxf>
  </rcc>
  <rfmt sheetId="1" sqref="B61" start="0" length="0">
    <dxf>
      <border>
        <left style="thin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cv guid="{69B20673-DFC0-4949-AAA4-64FAC5D717DB}" action="delete"/>
  <rcv guid="{69B20673-DFC0-4949-AAA4-64FAC5D717DB}" action="add"/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42" sId="1" ref="A13:XFD13" action="insertRow">
    <undo index="0" exp="area" ref3D="1" dr="$C$1:$C$1048576" dn="Z_E120AD13_4BD4_45B5_80BB_687EA65645BA_.wvu.Cols" sId="1"/>
    <undo index="0" exp="area" ref3D="1" dr="$C$1:$C$1048576" dn="Z_B27188E1_120B_49CD_A0D2_55408D9C9F2C_.wvu.Cols" sId="1"/>
  </rrc>
  <rcc rId="643" sId="1">
    <oc r="A12" t="inlineStr">
      <is>
        <t>RP Podpora organizace a ukončování středního vzdělávání maturitní zkouškou ve vybraných školách v podzimním zkušebním období roku 2018 - ÚZ 33034</t>
      </is>
    </oc>
    <nc r="A12" t="inlineStr">
      <is>
        <t>RP Podpora organizace a ukončování středního vzdělávání maturitní zkouškou ve vybraných školách v podzimním zkušebním období roku 2018</t>
      </is>
    </nc>
  </rcc>
  <rfmt sheetId="1" xfDxf="1" sqref="A13" start="0" length="0">
    <dxf>
      <font>
        <b/>
        <sz val="10"/>
        <color auto="1"/>
        <name val="Arial"/>
        <scheme val="none"/>
      </font>
    </dxf>
  </rfmt>
  <rcc rId="644" sId="1">
    <nc r="A13" t="inlineStr">
      <is>
        <t>ÚZ 33034</t>
      </is>
    </nc>
  </rcc>
  <rcc rId="645" sId="1">
    <oc r="A79" t="inlineStr">
      <is>
        <t>Podpora sociálně znevýhodněných romských žáků středních škol, konzervatoří a studentů vyšších odborných škol na rok 2018 - ÚZ 33 160</t>
      </is>
    </oc>
    <nc r="A79" t="inlineStr">
      <is>
        <t>Podpora sociálně znevýhodněných romských žáků středních škol, konzervatoří a studentů vyšších odborných škol na rok 2018</t>
      </is>
    </nc>
  </rcc>
  <rcc rId="646" sId="1" xfDxf="1" dxf="1">
    <nc r="A80" t="inlineStr">
      <is>
        <t>ÚZ 33 160</t>
      </is>
    </nc>
    <ndxf>
      <font>
        <b/>
      </font>
      <alignment horizontal="left" readingOrder="0"/>
    </ndxf>
  </rcc>
  <rcc rId="647" sId="1">
    <oc r="K74" t="inlineStr">
      <is>
        <t>?????</t>
      </is>
    </oc>
    <nc r="K74"/>
  </rcc>
  <rfmt sheetId="1" sqref="I74">
    <dxf>
      <fill>
        <patternFill patternType="none">
          <bgColor auto="1"/>
        </patternFill>
      </fill>
    </dxf>
  </rfmt>
  <rcv guid="{E120AD13-4BD4-45B5-80BB-687EA65645BA}" action="delete"/>
  <rdn rId="0" localSheetId="1" customView="1" name="Z_E120AD13_4BD4_45B5_80BB_687EA65645BA_.wvu.PrintTitles" hidden="1" oldHidden="1">
    <formula>'tab.4a kraj+soukr'!$1:$3</formula>
    <oldFormula>'tab.4a kraj+soukr'!$1:$3</oldFormula>
  </rdn>
  <rdn rId="0" localSheetId="1" customView="1" name="Z_E120AD13_4BD4_45B5_80BB_687EA65645BA_.wvu.Cols" hidden="1" oldHidden="1">
    <formula>'tab.4a kraj+soukr'!$C:$C</formula>
    <oldFormula>'tab.4a kraj+soukr'!$C:$C</oldFormula>
  </rdn>
  <rdn rId="0" localSheetId="2" customView="1" name="Z_E120AD13_4BD4_45B5_80BB_687EA65645BA_.wvu.PrintTitles" hidden="1" oldHidden="1">
    <formula>x!$1:$3</formula>
    <oldFormula>x!$1:$3</oldFormula>
  </rdn>
  <rcv guid="{E120AD13-4BD4-45B5-80BB-687EA65645BA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" sId="1" numFmtId="11">
    <nc r="I42">
      <v>218009</v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1" sId="1" ref="A5:XFD5" action="insertRow">
    <undo index="0" exp="area" ref3D="1" dr="$C$1:$C$1048576" dn="Z_E120AD13_4BD4_45B5_80BB_687EA65645BA_.wvu.Cols" sId="1"/>
    <undo index="0" exp="area" ref3D="1" dr="$C$1:$C$1048576" dn="Z_B27188E1_120B_49CD_A0D2_55408D9C9F2C_.wvu.Cols" sId="1"/>
  </rrc>
  <rcc rId="652" sId="1">
    <oc r="A4" t="inlineStr">
      <is>
        <t xml:space="preserve">RP Podpora vzdělávání cizinců ve školách, Modul  A "Bezplatná výuka přizpůsobená potřebám dětí a žáků - cizinců z třetích zemí" - r. 2018, ÚZ 33 024 </t>
      </is>
    </oc>
    <nc r="A4" t="inlineStr">
      <is>
        <t>RP Podpora vzdělávání cizinců ve školách, Modul  A "Bezplatná výuka přizpůsobená potřebám dětí a žáků - cizinců z třetích zemí" - r. 2018</t>
      </is>
    </nc>
  </rcc>
  <rfmt sheetId="1" xfDxf="1" sqref="A5" start="0" length="0">
    <dxf>
      <font>
        <b/>
        <sz val="10"/>
        <name val="Arial"/>
        <scheme val="none"/>
      </font>
      <alignment horizontal="left" readingOrder="0"/>
    </dxf>
  </rfmt>
  <rcc rId="653" sId="1">
    <nc r="A5" t="inlineStr">
      <is>
        <t xml:space="preserve">ÚZ 33 024 </t>
      </is>
    </nc>
  </rcc>
  <rfmt sheetId="1" sqref="A28">
    <dxf>
      <alignment vertical="center" readingOrder="0"/>
    </dxf>
  </rfmt>
  <rfmt sheetId="1" sqref="A28">
    <dxf>
      <alignment vertical="bottom" readingOrder="0"/>
    </dxf>
  </rfmt>
  <rfmt sheetId="1" sqref="A13">
    <dxf>
      <alignment vertical="center" readingOrder="0"/>
    </dxf>
  </rfmt>
  <rcv guid="{E120AD13-4BD4-45B5-80BB-687EA65645BA}" action="delete"/>
  <rdn rId="0" localSheetId="1" customView="1" name="Z_E120AD13_4BD4_45B5_80BB_687EA65645BA_.wvu.PrintTitles" hidden="1" oldHidden="1">
    <formula>'tab.4a kraj+soukr'!$1:$3</formula>
    <oldFormula>'tab.4a kraj+soukr'!$1:$3</oldFormula>
  </rdn>
  <rdn rId="0" localSheetId="1" customView="1" name="Z_E120AD13_4BD4_45B5_80BB_687EA65645BA_.wvu.Cols" hidden="1" oldHidden="1">
    <formula>'tab.4a kraj+soukr'!$C:$C</formula>
    <oldFormula>'tab.4a kraj+soukr'!$C:$C</oldFormula>
  </rdn>
  <rdn rId="0" localSheetId="2" customView="1" name="Z_E120AD13_4BD4_45B5_80BB_687EA65645BA_.wvu.PrintTitles" hidden="1" oldHidden="1">
    <formula>x!$1:$3</formula>
    <oldFormula>x!$1:$3</oldFormula>
  </rdn>
  <rcv guid="{E120AD13-4BD4-45B5-80BB-687EA65645BA}" action="add"/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">
    <dxf>
      <alignment vertical="center" readingOrder="0"/>
    </dxf>
  </rfmt>
  <rfmt sheetId="1" sqref="A40">
    <dxf>
      <alignment vertical="center" readingOrder="0"/>
    </dxf>
  </rfmt>
  <rfmt sheetId="1" sqref="A60">
    <dxf>
      <alignment vertical="center" readingOrder="0"/>
    </dxf>
  </rfmt>
  <rcv guid="{E120AD13-4BD4-45B5-80BB-687EA65645BA}" action="delete"/>
  <rdn rId="0" localSheetId="1" customView="1" name="Z_E120AD13_4BD4_45B5_80BB_687EA65645BA_.wvu.PrintTitles" hidden="1" oldHidden="1">
    <formula>'tab.4a kraj+soukr'!$1:$3</formula>
    <oldFormula>'tab.4a kraj+soukr'!$1:$3</oldFormula>
  </rdn>
  <rdn rId="0" localSheetId="1" customView="1" name="Z_E120AD13_4BD4_45B5_80BB_687EA65645BA_.wvu.Cols" hidden="1" oldHidden="1">
    <formula>'tab.4a kraj+soukr'!$C:$C</formula>
    <oldFormula>'tab.4a kraj+soukr'!$C:$C</oldFormula>
  </rdn>
  <rdn rId="0" localSheetId="2" customView="1" name="Z_E120AD13_4BD4_45B5_80BB_687EA65645BA_.wvu.PrintTitles" hidden="1" oldHidden="1">
    <formula>x!$1:$3</formula>
    <oldFormula>x!$1:$3</oldFormula>
  </rdn>
  <rcv guid="{E120AD13-4BD4-45B5-80BB-687EA65645BA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" sId="1">
    <oc r="J1" t="inlineStr">
      <is>
        <t>tab. 4.a</t>
      </is>
    </oc>
    <nc r="J1" t="inlineStr">
      <is>
        <t>tab. 5</t>
      </is>
    </nc>
  </rcc>
  <rfmt sheetId="1" sqref="J1">
    <dxf>
      <fill>
        <patternFill patternType="none">
          <bgColor auto="1"/>
        </patternFill>
      </fill>
    </dxf>
  </rfmt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1" sId="1" ref="A27:XFD27" action="insertRow">
    <undo index="0" exp="area" ref3D="1" dr="$C$1:$C$1048576" dn="Z_E120AD13_4BD4_45B5_80BB_687EA65645BA_.wvu.Cols" sId="1"/>
    <undo index="0" exp="area" ref3D="1" dr="$C$1:$C$1048576" dn="Z_B27188E1_120B_49CD_A0D2_55408D9C9F2C_.wvu.Cols" sId="1"/>
  </rrc>
  <rfmt sheetId="1" sqref="D27" start="0" length="0">
    <dxf>
      <font>
        <b/>
        <sz val="10"/>
        <name val="Times New Roman"/>
        <scheme val="minor"/>
      </font>
      <fill>
        <patternFill patternType="none">
          <bgColor indexed="65"/>
        </patternFill>
      </fill>
      <alignment horizontal="general" vertical="bottom" wrapText="0" readingOrder="0"/>
    </dxf>
  </rfmt>
  <rcc rId="662" sId="1">
    <nc r="D27" t="inlineStr">
      <is>
        <t>Celkem za ÚZ 33 034</t>
      </is>
    </nc>
  </rcc>
  <rfmt sheetId="1" sqref="J28" start="0" length="0">
    <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</dxf>
  </rfmt>
  <rcc rId="663" sId="1">
    <nc r="J27">
      <f>J22+J26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11">
    <dxf>
      <fill>
        <patternFill>
          <bgColor theme="0"/>
        </patternFill>
      </fill>
    </dxf>
  </rfmt>
  <rcv guid="{9D488DBD-4A4A-4954-ACE8-D0E0BCCB9ABE}" action="delete"/>
  <rcv guid="{9D488DBD-4A4A-4954-ACE8-D0E0BCCB9ABE}" action="add"/>
  <rsnm rId="664" sheetId="1" oldName="[rozp školství R1210 tab 5 vratky RP.xlsx]tab.4a kraj+soukr" newName="[rozp školství R1210 tab 5 vratky RP.xlsx]tab.4a "/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5" sId="1" numFmtId="11">
    <oc r="I49">
      <v>44766</v>
    </oc>
    <nc r="I49">
      <v>43660</v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44B8726-E2CA-4512-9FE4-FF62EBFEDF4F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" sId="1" ref="A37:XFD37" action="insertRow">
    <undo index="0" exp="area" ref3D="1" dr="$C$1:$C$1048576" dn="Z_E120AD13_4BD4_45B5_80BB_687EA65645BA_.wvu.Cols" sId="1"/>
  </rrc>
  <rrc rId="10" sId="1" ref="A37:XFD37" action="insertRow">
    <undo index="0" exp="area" ref3D="1" dr="$C$1:$C$1048576" dn="Z_E120AD13_4BD4_45B5_80BB_687EA65645BA_.wvu.Cols" sId="1"/>
  </rrc>
  <rrc rId="11" sId="1" ref="A37:XFD37" action="insertRow">
    <undo index="0" exp="area" ref3D="1" dr="$C$1:$C$1048576" dn="Z_E120AD13_4BD4_45B5_80BB_687EA65645BA_.wvu.Cols" sId="1"/>
  </rrc>
  <rcc rId="12" sId="1" odxf="1" s="1" dxf="1">
    <nc r="A38">
      <v>249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 CE"/>
        <scheme val="none"/>
      </font>
      <fill>
        <patternFill patternType="solid">
          <bgColor theme="8" tint="0.79998168889431442"/>
        </patternFill>
      </fill>
      <alignment wrapText="0" readingOrder="0"/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ndxf>
  </rcc>
  <rcc rId="13" sId="1" odxf="1" s="1" dxf="1">
    <nc r="B38">
      <v>3117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0"/>
        <color auto="1"/>
        <name val="Arial CE"/>
        <scheme val="none"/>
      </font>
      <alignment wrapText="0" readingOrder="0"/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ndxf>
  </rcc>
  <rcc rId="14" sId="1" odxf="1" dxf="1">
    <nc r="D38" t="inlineStr">
      <is>
        <t>Základní škola Hučák, Lochenice 83</t>
      </is>
    </nc>
    <odxf>
      <font>
        <sz val="11"/>
        <color theme="1"/>
        <name val="Calibri"/>
        <scheme val="minor"/>
      </font>
      <fill>
        <patternFill patternType="none">
          <bgColor indexed="65"/>
        </patternFill>
      </fill>
      <alignment horizontal="general" vertical="bottom" wrapText="0" readingOrder="0"/>
      <border outline="0">
        <right/>
        <top/>
      </border>
    </odxf>
    <ndxf>
      <font>
        <sz val="10"/>
        <color auto="1"/>
        <name val="Times New Roman"/>
        <scheme val="none"/>
      </font>
      <fill>
        <patternFill patternType="solid">
          <bgColor theme="8" tint="0.79998168889431442"/>
        </patternFill>
      </fill>
      <alignment horizontal="left" vertical="center" wrapText="1" readingOrder="0"/>
      <border outline="0">
        <right style="medium">
          <color indexed="64"/>
        </right>
        <top style="medium">
          <color indexed="64"/>
        </top>
      </border>
    </ndxf>
  </rcc>
  <rfmt sheetId="1" sqref="A38:J38">
    <dxf>
      <fill>
        <patternFill>
          <bgColor theme="0"/>
        </patternFill>
      </fill>
    </dxf>
  </rfmt>
  <rfmt sheetId="1" sqref="A38" start="0" length="0">
    <dxf>
      <border>
        <left style="thin">
          <color indexed="64"/>
        </left>
      </border>
    </dxf>
  </rfmt>
  <rfmt sheetId="1" sqref="A38:J38" start="0" length="0">
    <dxf>
      <border>
        <top style="thin">
          <color indexed="64"/>
        </top>
      </border>
    </dxf>
  </rfmt>
  <rfmt sheetId="1" sqref="J38" start="0" length="0">
    <dxf>
      <border>
        <right style="thin">
          <color indexed="64"/>
        </right>
      </border>
    </dxf>
  </rfmt>
  <rfmt sheetId="1" sqref="A38:J38" start="0" length="0">
    <dxf>
      <border>
        <bottom style="thin">
          <color indexed="64"/>
        </bottom>
      </border>
    </dxf>
  </rfmt>
  <rfmt sheetId="1" sqref="A38:J38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fmt sheetId="1" sqref="J37">
    <dxf>
      <fill>
        <patternFill>
          <bgColor theme="0"/>
        </patternFill>
      </fill>
    </dxf>
  </rfmt>
  <rfmt sheetId="1" sqref="J39">
    <dxf>
      <fill>
        <patternFill>
          <bgColor theme="0"/>
        </patternFill>
      </fill>
    </dxf>
  </rfmt>
  <rrc rId="15" sId="1" ref="A37:XFD37" action="insertRow">
    <undo index="0" exp="area" ref3D="1" dr="$C$1:$C$1048576" dn="Z_E120AD13_4BD4_45B5_80BB_687EA65645BA_.wvu.Cols" sId="1"/>
  </rrc>
  <rrc rId="16" sId="1" ref="A37:XFD37" action="insertRow">
    <undo index="0" exp="area" ref3D="1" dr="$C$1:$C$1048576" dn="Z_E120AD13_4BD4_45B5_80BB_687EA65645BA_.wvu.Cols" sId="1"/>
  </rrc>
  <rfmt sheetId="1" sqref="A38" start="0" length="0">
    <dxf>
      <font>
        <b/>
        <sz val="10"/>
        <color auto="1"/>
        <name val="Arial"/>
        <scheme val="none"/>
      </font>
      <alignment horizontal="general" vertical="bottom" wrapText="0" readingOrder="0"/>
    </dxf>
  </rfmt>
  <rfmt sheetId="1" sqref="B38" start="0" length="0">
    <dxf>
      <font>
        <sz val="11"/>
        <color theme="1"/>
        <name val="Calibri"/>
        <scheme val="minor"/>
      </font>
      <alignment horizontal="general" vertical="bottom" wrapText="0" readingOrder="0"/>
    </dxf>
  </rfmt>
  <rcc rId="17" sId="1" odxf="1" dxf="1">
    <nc r="E38" t="inlineStr">
      <is>
        <t>VRATKA</t>
      </is>
    </nc>
    <odxf>
      <font>
        <b val="0"/>
        <sz val="11"/>
        <color theme="1"/>
        <name val="Calibri"/>
        <scheme val="minor"/>
      </font>
      <numFmt numFmtId="164" formatCode="#,##0.00\ &quot;Kč&quot;"/>
      <alignment vertical="center" readingOrder="0"/>
      <border outline="0">
        <left/>
        <top/>
      </border>
    </odxf>
    <ndxf>
      <font>
        <b/>
        <sz val="11"/>
        <color theme="1"/>
        <name val="Calibri"/>
        <scheme val="minor"/>
      </font>
      <numFmt numFmtId="0" formatCode="General"/>
      <alignment vertical="top" readingOrder="0"/>
      <border outline="0">
        <left style="thin">
          <color indexed="64"/>
        </left>
        <top style="thin">
          <color indexed="64"/>
        </top>
      </border>
    </ndxf>
  </rcc>
  <rfmt sheetId="1" sqref="F38" start="0" length="0">
    <dxf>
      <font>
        <b/>
        <sz val="11"/>
        <color theme="1"/>
        <name val="Calibri"/>
        <scheme val="minor"/>
      </font>
      <numFmt numFmtId="0" formatCode="General"/>
      <alignment vertical="top" readingOrder="0"/>
      <border outline="0">
        <top style="thin">
          <color indexed="64"/>
        </top>
      </border>
    </dxf>
  </rfmt>
  <rfmt sheetId="1" sqref="G38" start="0" length="0">
    <dxf>
      <font>
        <b/>
        <sz val="11"/>
        <color theme="1"/>
        <name val="Calibri"/>
        <scheme val="minor"/>
      </font>
      <numFmt numFmtId="0" formatCode="General"/>
      <alignment vertical="top" readingOrder="0"/>
      <border outline="0">
        <top style="thin">
          <color indexed="64"/>
        </top>
      </border>
    </dxf>
  </rfmt>
  <rfmt sheetId="1" sqref="H38" start="0" length="0">
    <dxf>
      <font>
        <b/>
        <sz val="11"/>
        <color theme="1"/>
        <name val="Calibri"/>
        <scheme val="minor"/>
      </font>
      <numFmt numFmtId="0" formatCode="General"/>
      <alignment vertical="top" readingOrder="0"/>
      <border outline="0">
        <top style="thin">
          <color indexed="64"/>
        </top>
      </border>
    </dxf>
  </rfmt>
  <rfmt sheetId="1" sqref="I38" start="0" length="0">
    <dxf>
      <font>
        <b/>
        <sz val="11"/>
        <color theme="1"/>
        <name val="Calibri"/>
        <scheme val="minor"/>
      </font>
      <numFmt numFmtId="0" formatCode="General"/>
      <alignment horizontal="right" vertical="top" readingOrder="0"/>
      <border outline="0">
        <top style="thin">
          <color indexed="64"/>
        </top>
      </border>
    </dxf>
  </rfmt>
  <rfmt sheetId="1" sqref="J38" start="0" length="0">
    <dxf>
      <font>
        <sz val="10"/>
        <color auto="1"/>
        <name val="Arial"/>
        <scheme val="minor"/>
      </font>
      <numFmt numFmtId="0" formatCode="General"/>
      <fill>
        <patternFill patternType="none">
          <bgColor indexed="65"/>
        </patternFill>
      </fill>
      <alignment vertical="top" readingOrder="0"/>
      <border outline="0">
        <right style="thin">
          <color indexed="64"/>
        </right>
        <top style="thin">
          <color indexed="64"/>
        </top>
      </border>
    </dxf>
  </rfmt>
  <rcc rId="18" sId="1" odxf="1" dxf="1">
    <nc r="A39" t="inlineStr">
      <is>
        <t>ORG</t>
      </is>
    </nc>
    <odxf>
      <font>
        <sz val="10"/>
        <name val="Arial"/>
        <scheme val="none"/>
      </font>
      <alignment horizontal="center" wrapText="1" readingOrder="0"/>
      <border outline="0">
        <left/>
        <right/>
        <top/>
        <bottom/>
      </border>
    </odxf>
    <ndxf>
      <font>
        <sz val="11"/>
        <color theme="1"/>
        <name val="Calibri"/>
        <scheme val="minor"/>
      </font>
      <alignment horizontal="general" wrapText="0" readingOrder="0"/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19" sId="1" odxf="1" dxf="1">
    <nc r="B39" t="inlineStr">
      <is>
        <t>ODPA</t>
      </is>
    </nc>
    <odxf>
      <font>
        <i val="0"/>
        <sz val="10"/>
        <name val="Arial"/>
        <scheme val="none"/>
      </font>
      <alignment wrapText="1" readingOrder="0"/>
      <border outline="0">
        <left/>
        <right/>
        <top/>
        <bottom/>
      </border>
    </odxf>
    <ndxf>
      <font>
        <i/>
        <sz val="9"/>
        <color auto="1"/>
        <name val="Arial"/>
        <scheme val="none"/>
      </font>
      <alignment wrapText="0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20" sId="1" odxf="1" dxf="1">
    <nc r="C39" t="inlineStr">
      <is>
        <t>IČO</t>
      </is>
    </nc>
    <odxf>
      <font>
        <sz val="11"/>
        <color theme="1"/>
        <name val="Calibri"/>
        <scheme val="minor"/>
      </font>
      <alignment horizontal="general" vertical="bottom" readingOrder="0"/>
      <border outline="0">
        <left/>
        <right/>
        <top/>
        <bottom/>
      </border>
    </odxf>
    <ndxf>
      <font>
        <sz val="10"/>
        <color auto="1"/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21" sId="1" odxf="1" dxf="1">
    <nc r="D39" t="inlineStr">
      <is>
        <t>příjemce dotace</t>
      </is>
    </nc>
    <odxf>
      <font>
        <sz val="11"/>
        <color theme="1"/>
        <name val="Calibri"/>
        <scheme val="minor"/>
      </font>
      <alignment horizontal="general" vertical="bottom" readingOrder="0"/>
      <border outline="0">
        <left/>
        <top/>
        <bottom/>
      </border>
    </odxf>
    <ndxf>
      <font>
        <sz val="10"/>
        <color auto="1"/>
        <name val="Times New Roman"/>
        <scheme val="none"/>
      </font>
      <alignment horizontal="center" vertical="center" readingOrder="0"/>
      <border outline="0">
        <left style="thin">
          <color indexed="64"/>
        </left>
        <top style="medium">
          <color indexed="64"/>
        </top>
        <bottom style="medium">
          <color indexed="64"/>
        </bottom>
      </border>
    </ndxf>
  </rcc>
  <rcc rId="22" sId="1" odxf="1" dxf="1">
    <nc r="E39" t="inlineStr">
      <is>
        <t>platy</t>
      </is>
    </nc>
    <odxf>
      <font>
        <b val="0"/>
        <sz val="11"/>
        <color theme="1"/>
        <name val="Calibri"/>
        <scheme val="minor"/>
      </font>
      <numFmt numFmtId="164" formatCode="#,##0.00\ &quot;Kč&quot;"/>
      <alignment wrapText="0" readingOrder="0"/>
      <border outline="0">
        <left/>
        <right/>
        <top/>
        <bottom/>
      </border>
    </odxf>
    <ndxf>
      <font>
        <b/>
        <sz val="10"/>
        <color auto="1"/>
        <name val="Times New Roman"/>
        <scheme val="none"/>
      </font>
      <numFmt numFmtId="0" formatCode="General"/>
      <alignment wrapText="1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23" sId="1" odxf="1" dxf="1">
    <nc r="F39" t="inlineStr">
      <is>
        <t>OON</t>
      </is>
    </nc>
    <odxf>
      <font>
        <b val="0"/>
        <sz val="11"/>
        <color theme="1"/>
        <name val="Calibri"/>
        <scheme val="minor"/>
      </font>
      <numFmt numFmtId="164" formatCode="#,##0.00\ &quot;Kč&quot;"/>
      <alignment wrapText="0" readingOrder="0"/>
      <border outline="0">
        <left/>
        <right/>
        <top/>
        <bottom/>
      </border>
    </odxf>
    <ndxf>
      <font>
        <b/>
        <sz val="10"/>
        <color auto="1"/>
        <name val="Times New Roman"/>
        <scheme val="none"/>
      </font>
      <numFmt numFmtId="0" formatCode="General"/>
      <alignment wrapText="1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24" sId="1" odxf="1" dxf="1">
    <nc r="G39" t="inlineStr">
      <is>
        <t>zákonné odvody</t>
      </is>
    </nc>
    <odxf>
      <font>
        <b val="0"/>
        <sz val="11"/>
        <color theme="1"/>
        <name val="Calibri"/>
        <scheme val="minor"/>
      </font>
      <numFmt numFmtId="164" formatCode="#,##0.00\ &quot;Kč&quot;"/>
      <alignment wrapText="0" readingOrder="0"/>
      <border outline="0">
        <left/>
        <right/>
        <top/>
        <bottom/>
      </border>
    </odxf>
    <ndxf>
      <font>
        <b/>
        <sz val="10"/>
        <color auto="1"/>
        <name val="Times New Roman"/>
        <scheme val="none"/>
      </font>
      <numFmt numFmtId="0" formatCode="General"/>
      <alignment wrapText="1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25" sId="1" odxf="1" dxf="1">
    <nc r="H39" t="inlineStr">
      <is>
        <t>FKSP</t>
      </is>
    </nc>
    <odxf>
      <font>
        <b val="0"/>
        <sz val="11"/>
        <color theme="1"/>
        <name val="Calibri"/>
        <scheme val="minor"/>
      </font>
      <numFmt numFmtId="164" formatCode="#,##0.00\ &quot;Kč&quot;"/>
      <alignment wrapText="0" readingOrder="0"/>
      <border outline="0">
        <left/>
        <right/>
        <top/>
        <bottom/>
      </border>
    </odxf>
    <ndxf>
      <font>
        <b/>
        <sz val="10"/>
        <color auto="1"/>
        <name val="Times New Roman"/>
        <scheme val="none"/>
      </font>
      <numFmt numFmtId="0" formatCode="General"/>
      <alignment wrapText="1" readingOrder="0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ndxf>
  </rcc>
  <rcc rId="26" sId="1" odxf="1" dxf="1">
    <nc r="I39" t="inlineStr">
      <is>
        <t>ONIV</t>
      </is>
    </nc>
    <odxf>
      <font>
        <b val="0"/>
        <sz val="11"/>
        <color theme="1"/>
        <name val="Calibri"/>
        <scheme val="minor"/>
      </font>
      <numFmt numFmtId="164" formatCode="#,##0.00\ &quot;Kč&quot;"/>
      <alignment wrapText="0" readingOrder="0"/>
      <border outline="0">
        <left/>
        <top/>
        <bottom/>
      </border>
    </odxf>
    <ndxf>
      <font>
        <b/>
        <sz val="10"/>
        <color auto="1"/>
        <name val="Times New Roman"/>
        <scheme val="none"/>
      </font>
      <numFmt numFmtId="0" formatCode="General"/>
      <alignment wrapText="1" readingOrder="0"/>
      <border outline="0">
        <left style="thin">
          <color indexed="64"/>
        </left>
        <top style="medium">
          <color indexed="64"/>
        </top>
        <bottom style="medium">
          <color indexed="64"/>
        </bottom>
      </border>
    </ndxf>
  </rcc>
  <rcc rId="27" sId="1" odxf="1" dxf="1">
    <nc r="J39" t="inlineStr">
      <is>
        <t>NIV
celkem</t>
      </is>
    </nc>
    <odxf>
      <font>
        <sz val="10"/>
        <color auto="1"/>
        <name val="Arial"/>
        <scheme val="none"/>
      </font>
      <numFmt numFmtId="164" formatCode="#,##0.00\ &quot;Kč&quot;"/>
      <fill>
        <patternFill patternType="solid">
          <bgColor theme="0"/>
        </patternFill>
      </fill>
      <alignment wrapText="0" readingOrder="0"/>
      <border outline="0">
        <left/>
        <right/>
        <top/>
        <bottom/>
      </border>
    </odxf>
    <ndxf>
      <font>
        <sz val="10"/>
        <color auto="1"/>
        <name val="Times New Roman"/>
        <scheme val="none"/>
      </font>
      <numFmt numFmtId="0" formatCode="General"/>
      <fill>
        <patternFill patternType="none">
          <bgColor indexed="65"/>
        </patternFill>
      </fill>
      <alignment wrapText="1" readingOrder="0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28" sId="1" numFmtId="11">
    <nc r="I40">
      <v>56850</v>
    </nc>
  </rcc>
  <rfmt sheetId="1" sqref="J41" start="0" length="0">
    <dxf>
      <fill>
        <patternFill>
          <bgColor rgb="FFFFFF00"/>
        </patternFill>
      </fill>
    </dxf>
  </rfmt>
  <rfmt sheetId="1" sqref="J37">
    <dxf>
      <fill>
        <patternFill>
          <bgColor theme="0"/>
        </patternFill>
      </fill>
    </dxf>
  </rfmt>
  <rcc rId="29" sId="1">
    <nc r="E41">
      <f>SUM(E40:E40)</f>
    </nc>
  </rcc>
  <rcc rId="30" sId="1">
    <nc r="F41">
      <f>SUM(F40:F40)</f>
    </nc>
  </rcc>
  <rcc rId="31" sId="1">
    <nc r="G41">
      <f>SUM(G40:G40)</f>
    </nc>
  </rcc>
  <rcc rId="32" sId="1">
    <nc r="H41">
      <f>SUM(H40:H40)</f>
    </nc>
  </rcc>
  <rcc rId="33" sId="1">
    <nc r="I41">
      <f>SUM(I40:I40)</f>
    </nc>
  </rcc>
  <rcc rId="34" sId="1" odxf="1" dxf="1">
    <nc r="J41">
      <f>SUM(J40:J40)</f>
    </nc>
    <ndxf>
      <font>
        <b val="0"/>
        <sz val="11"/>
        <color theme="1"/>
        <name val="Calibri"/>
        <scheme val="minor"/>
      </font>
      <fill>
        <patternFill patternType="none">
          <bgColor indexed="65"/>
        </patternFill>
      </fill>
    </ndxf>
  </rcc>
  <rcc rId="35" sId="1" odxf="1" dxf="1">
    <nc r="J40">
      <f>SUM(E40:I40)</f>
    </nc>
    <odxf>
      <font>
        <b/>
        <sz val="10"/>
        <color auto="1"/>
        <name val="Arial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0"/>
        <color auto="1"/>
        <name val="Arial"/>
        <scheme val="minor"/>
      </font>
      <border outline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ndxf>
  </rcc>
  <rfmt sheetId="1" sqref="J41" start="0" length="2147483647">
    <dxf>
      <font>
        <b/>
      </font>
    </dxf>
  </rfmt>
  <rfmt sheetId="1" sqref="J48">
    <dxf>
      <fill>
        <patternFill patternType="solid">
          <bgColor rgb="FFFFFF00"/>
        </patternFill>
      </fill>
    </dxf>
  </rfmt>
  <rfmt sheetId="1" sqref="J41">
    <dxf>
      <fill>
        <patternFill patternType="solid">
          <bgColor rgb="FFFFFF00"/>
        </patternFill>
      </fill>
    </dxf>
  </rfmt>
  <rfmt sheetId="1" sqref="B40" start="0" length="2147483647">
    <dxf>
      <font>
        <b val="0"/>
      </font>
    </dxf>
  </rfmt>
  <rrc rId="36" sId="1" ref="A37:XFD37" action="insertRow">
    <undo index="0" exp="area" ref3D="1" dr="$C$1:$C$1048576" dn="Z_E120AD13_4BD4_45B5_80BB_687EA65645BA_.wvu.Cols" sId="1"/>
  </rrc>
  <rrc rId="37" sId="1" ref="A37:XFD37" action="insertRow">
    <undo index="0" exp="area" ref3D="1" dr="$C$1:$C$1048576" dn="Z_E120AD13_4BD4_45B5_80BB_687EA65645BA_.wvu.Cols" sId="1"/>
  </rrc>
  <rfmt sheetId="1" sqref="J37:J38">
    <dxf>
      <fill>
        <patternFill>
          <bgColor theme="0"/>
        </patternFill>
      </fill>
    </dxf>
  </rfmt>
  <rfmt sheetId="1" sqref="A42" start="0" length="0">
    <dxf>
      <border>
        <left style="medium">
          <color indexed="64"/>
        </left>
      </border>
    </dxf>
  </rfmt>
  <rfmt sheetId="1" sqref="A42:J42" start="0" length="0">
    <dxf>
      <border>
        <bottom style="medium">
          <color indexed="64"/>
        </bottom>
      </border>
    </dxf>
  </rfmt>
  <rcc rId="38" sId="1" odxf="1" s="1" dxf="1">
    <nc r="C42">
      <v>4770731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  <protection locked="1" hidden="0"/>
    </odxf>
    <ndxf>
      <font>
        <sz val="10"/>
        <color auto="1"/>
        <name val="Arial CE"/>
        <scheme val="none"/>
      </font>
      <fill>
        <patternFill patternType="none">
          <bgColor indexed="65"/>
        </patternFill>
      </fill>
      <alignment horizontal="center" vertical="center" readingOrder="0"/>
      <border outline="0">
        <left style="medium">
          <color indexed="64"/>
        </left>
        <right style="medium">
          <color indexed="64"/>
        </right>
        <bottom/>
      </border>
    </ndxf>
  </rcc>
  <rfmt sheetId="1" sqref="C42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J8" start="0" length="0">
    <dxf>
      <border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</rfmt>
  <rfmt sheetId="1" sqref="A38" start="0" length="0">
    <dxf>
      <font>
        <b/>
        <sz val="10"/>
        <color auto="1"/>
        <name val="Arial"/>
        <scheme val="none"/>
      </font>
      <alignment horizontal="general" vertical="bottom" wrapText="0" readingOrder="0"/>
    </dxf>
  </rfmt>
  <rfmt sheetId="1" sqref="B38" start="0" length="0">
    <dxf>
      <font>
        <sz val="11"/>
        <color theme="1"/>
        <name val="Calibri"/>
        <scheme val="minor"/>
      </font>
      <alignment horizontal="general" vertical="bottom" wrapText="0" readingOrder="0"/>
    </dxf>
  </rfmt>
  <rfmt sheetId="1" sqref="C38" start="0" length="0">
    <dxf/>
  </rfmt>
  <rcc rId="39" sId="1">
    <nc r="A38" t="inlineStr">
      <is>
        <t>Vzdělávací programy paměťových institucí do škol - ÚZ 33071</t>
      </is>
    </nc>
  </rcc>
  <rcc rId="40" sId="1">
    <nc r="C8">
      <v>62693515</v>
    </nc>
  </rcc>
  <rcc rId="41" sId="1">
    <nc r="C9">
      <v>62690361</v>
    </nc>
  </rcc>
  <rcc rId="42" sId="1">
    <nc r="C10">
      <v>72049103</v>
    </nc>
  </rcc>
  <rcc rId="43" sId="1">
    <nc r="C11">
      <v>70836418</v>
    </nc>
  </rcc>
  <rcc rId="44" sId="1">
    <oc r="D12" t="inlineStr">
      <is>
        <t>Mateřská škola speciální, Trutnov, Na Struze 124</t>
      </is>
    </oc>
    <nc r="D12" t="inlineStr">
      <is>
        <t>Mateřská škola, Trutnov, Na Struze 124</t>
      </is>
    </nc>
  </rcc>
  <rcc rId="45" sId="1">
    <nc r="C12">
      <v>60153041</v>
    </nc>
  </rcc>
  <rfmt sheetId="1" sqref="A12:B12" start="0" length="0">
    <dxf>
      <border>
        <top style="thin">
          <color indexed="64"/>
        </top>
      </border>
    </dxf>
  </rfmt>
  <rcc rId="46" sId="1">
    <nc r="C24">
      <v>60154021</v>
    </nc>
  </rcc>
  <rfmt sheetId="1" sqref="C21:C24" start="0" length="2147483647">
    <dxf>
      <font>
        <b/>
      </font>
    </dxf>
  </rfmt>
  <rfmt sheetId="1" sqref="C21:C24" start="0" length="2147483647">
    <dxf>
      <font>
        <b val="0"/>
      </font>
    </dxf>
  </rfmt>
  <rcc rId="47" sId="1">
    <nc r="C23">
      <v>48623679</v>
    </nc>
  </rcc>
  <rcc rId="48" sId="1">
    <nc r="C22">
      <v>527939</v>
    </nc>
  </rcc>
  <rcc rId="49" sId="1">
    <nc r="C21">
      <v>87751</v>
    </nc>
  </rcc>
  <rcc rId="50" sId="1">
    <nc r="C31">
      <v>15062848</v>
    </nc>
  </rcc>
  <rcc rId="51" sId="1">
    <nc r="C32">
      <v>60116781</v>
    </nc>
  </rcc>
  <rfmt sheetId="1" sqref="C31:C35">
    <dxf>
      <alignment horizontal="center" readingOrder="0"/>
    </dxf>
  </rfmt>
  <rfmt sheetId="1" sqref="C31:C35">
    <dxf>
      <alignment vertical="center" readingOrder="0"/>
    </dxf>
  </rfmt>
  <rcc rId="52" sId="1">
    <oc r="D33" t="inlineStr">
      <is>
        <t>Střední průmyslová škola a Obchodní akademie, Náchod, Denisovo nábřeží 673</t>
      </is>
    </oc>
    <nc r="D33" t="inlineStr">
      <is>
        <t>Střední průmyslová škola stavební a Obchodní akademie, Náchod</t>
      </is>
    </nc>
  </rcc>
  <rcc rId="53" sId="1">
    <nc r="C33">
      <v>6668275</v>
    </nc>
  </rcc>
  <rcc rId="54" sId="1">
    <nc r="C34">
      <v>60153237</v>
    </nc>
  </rcc>
  <rcc rId="55" sId="1">
    <nc r="C35">
      <v>75137011</v>
    </nc>
  </rcc>
  <rfmt sheetId="1" sqref="I48">
    <dxf>
      <fill>
        <patternFill>
          <bgColor rgb="FFFFFF00"/>
        </patternFill>
      </fill>
    </dxf>
  </rfmt>
  <rcc rId="56" sId="1">
    <nc r="K48" t="inlineStr">
      <is>
        <t>doplnit</t>
      </is>
    </nc>
  </rcc>
  <rfmt sheetId="1" sqref="K48" start="0" length="2147483647">
    <dxf>
      <font>
        <color rgb="FFFF0000"/>
      </font>
    </dxf>
  </rfmt>
  <rcc rId="57" sId="1">
    <nc r="A40" t="inlineStr">
      <is>
        <t>Soukromá škola</t>
      </is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22" start="0" length="0">
    <dxf>
      <border>
        <top style="thin">
          <color indexed="64"/>
        </top>
      </border>
    </dxf>
  </rfmt>
  <rfmt sheetId="1" sqref="D23" start="0" length="0">
    <dxf>
      <border>
        <bottom style="thin">
          <color indexed="64"/>
        </bottom>
      </border>
    </dxf>
  </rfmt>
  <rfmt sheetId="1" sqref="D22:D23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fmt sheetId="1" sqref="D21:D24" start="0" length="0">
    <dxf>
      <border>
        <left style="thin">
          <color indexed="64"/>
        </left>
      </border>
    </dxf>
  </rfmt>
  <rfmt sheetId="1" sqref="D21:D24" start="0" length="0">
    <dxf>
      <border>
        <right style="thin">
          <color indexed="64"/>
        </right>
      </border>
    </dxf>
  </rfmt>
  <rfmt sheetId="1" sqref="J1">
    <dxf>
      <fill>
        <patternFill patternType="solid">
          <bgColor rgb="FFFFFF00"/>
        </patternFill>
      </fill>
    </dxf>
  </rfmt>
  <rcv guid="{9D488DBD-4A4A-4954-ACE8-D0E0BCCB9ABE}" action="delete"/>
  <rcv guid="{9D488DBD-4A4A-4954-ACE8-D0E0BCCB9ABE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" sId="1" numFmtId="11">
    <nc r="I48">
      <v>1013191</v>
    </nc>
  </rcc>
  <rcc rId="59" sId="1">
    <oc r="K48" t="inlineStr">
      <is>
        <t>doplnit</t>
      </is>
    </oc>
    <nc r="K48" t="inlineStr">
      <is>
        <t>?????</t>
      </is>
    </nc>
  </rcc>
  <rcv guid="{9D488DBD-4A4A-4954-ACE8-D0E0BCCB9ABE}" action="delete"/>
  <rcv guid="{9D488DBD-4A4A-4954-ACE8-D0E0BCCB9ABE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9D488DBD-4A4A-4954-ACE8-D0E0BCCB9ABE}" action="delete"/>
  <rcv guid="{9D488DBD-4A4A-4954-ACE8-D0E0BCCB9ABE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9D488DBD-4A4A-4954-ACE8-D0E0BCCB9ABE}" action="delete"/>
  <rcv guid="{9D488DBD-4A4A-4954-ACE8-D0E0BCCB9ABE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tabSelected="1" zoomScaleNormal="100" workbookViewId="0">
      <selection activeCell="I50" sqref="I50"/>
    </sheetView>
  </sheetViews>
  <sheetFormatPr defaultRowHeight="15" x14ac:dyDescent="0.25"/>
  <cols>
    <col min="1" max="2" width="6" customWidth="1"/>
    <col min="3" max="3" width="10.140625" customWidth="1"/>
    <col min="4" max="4" width="33.7109375" customWidth="1"/>
    <col min="5" max="5" width="14.140625" customWidth="1"/>
    <col min="6" max="6" width="10.28515625" bestFit="1" customWidth="1"/>
    <col min="7" max="7" width="12.28515625" customWidth="1"/>
    <col min="8" max="8" width="12.85546875" customWidth="1"/>
    <col min="9" max="9" width="14" customWidth="1"/>
    <col min="10" max="10" width="14.85546875" customWidth="1"/>
  </cols>
  <sheetData>
    <row r="1" spans="1:12" ht="15.75" x14ac:dyDescent="0.25">
      <c r="A1" s="3" t="s">
        <v>34</v>
      </c>
      <c r="B1" s="4"/>
      <c r="C1" s="4"/>
      <c r="D1" s="4"/>
      <c r="E1" s="4"/>
      <c r="F1" s="4"/>
      <c r="G1" s="4"/>
      <c r="H1" s="4"/>
      <c r="I1" s="4"/>
      <c r="J1" s="23" t="s">
        <v>68</v>
      </c>
    </row>
    <row r="2" spans="1:12" x14ac:dyDescent="0.25">
      <c r="A2" s="5" t="s">
        <v>35</v>
      </c>
      <c r="B2" s="4"/>
      <c r="C2" s="4"/>
      <c r="D2" s="4"/>
      <c r="E2" s="4"/>
      <c r="F2" s="4"/>
      <c r="G2" s="4"/>
      <c r="H2" s="4"/>
      <c r="I2" s="4"/>
      <c r="J2" s="6"/>
    </row>
    <row r="3" spans="1:12" ht="15.75" x14ac:dyDescent="0.25">
      <c r="A3" s="3"/>
      <c r="B3" s="4"/>
      <c r="C3" s="4"/>
      <c r="D3" s="4"/>
      <c r="E3" s="4"/>
      <c r="F3" s="4"/>
      <c r="G3" s="4"/>
      <c r="H3" s="4"/>
      <c r="I3" s="4"/>
      <c r="J3" s="4"/>
    </row>
    <row r="4" spans="1:12" x14ac:dyDescent="0.25">
      <c r="A4" s="227" t="s">
        <v>66</v>
      </c>
      <c r="B4" s="9"/>
      <c r="C4" s="9"/>
      <c r="D4" s="9"/>
      <c r="E4" s="9"/>
      <c r="F4" s="9"/>
      <c r="G4" s="9"/>
      <c r="H4" s="9"/>
      <c r="I4" s="9"/>
      <c r="J4" s="9"/>
    </row>
    <row r="5" spans="1:12" x14ac:dyDescent="0.25">
      <c r="A5" s="227" t="s">
        <v>67</v>
      </c>
      <c r="B5" s="9"/>
      <c r="C5" s="9"/>
      <c r="D5" s="9"/>
      <c r="E5" s="9"/>
      <c r="F5" s="9"/>
      <c r="G5" s="9"/>
      <c r="H5" s="9"/>
      <c r="I5" s="9"/>
      <c r="J5" s="9"/>
    </row>
    <row r="6" spans="1:12" ht="15.75" thickBot="1" x14ac:dyDescent="0.3">
      <c r="A6" s="9" t="s">
        <v>29</v>
      </c>
      <c r="B6" s="1"/>
      <c r="C6" s="1"/>
      <c r="D6" s="1"/>
      <c r="E6" s="10" t="s">
        <v>16</v>
      </c>
      <c r="F6" s="133"/>
      <c r="G6" s="133"/>
      <c r="H6" s="133"/>
      <c r="I6" s="133"/>
      <c r="J6" s="134"/>
    </row>
    <row r="7" spans="1:12" ht="26.25" customHeight="1" thickBot="1" x14ac:dyDescent="0.3">
      <c r="A7" s="61" t="s">
        <v>1</v>
      </c>
      <c r="B7" s="62" t="s">
        <v>2</v>
      </c>
      <c r="C7" s="63" t="s">
        <v>0</v>
      </c>
      <c r="D7" s="64" t="s">
        <v>17</v>
      </c>
      <c r="E7" s="65" t="s">
        <v>20</v>
      </c>
      <c r="F7" s="66" t="s">
        <v>21</v>
      </c>
      <c r="G7" s="66" t="s">
        <v>22</v>
      </c>
      <c r="H7" s="66" t="s">
        <v>23</v>
      </c>
      <c r="I7" s="82" t="s">
        <v>24</v>
      </c>
      <c r="J7" s="67" t="s">
        <v>18</v>
      </c>
    </row>
    <row r="8" spans="1:12" ht="26.25" customHeight="1" x14ac:dyDescent="0.25">
      <c r="A8" s="220">
        <v>7201</v>
      </c>
      <c r="B8" s="135">
        <v>3113</v>
      </c>
      <c r="C8" s="233">
        <v>70971137</v>
      </c>
      <c r="D8" s="221" t="s">
        <v>47</v>
      </c>
      <c r="E8" s="136">
        <v>0</v>
      </c>
      <c r="F8" s="136">
        <v>70</v>
      </c>
      <c r="G8" s="136">
        <v>5440</v>
      </c>
      <c r="H8" s="136">
        <v>0</v>
      </c>
      <c r="I8" s="149">
        <v>3000</v>
      </c>
      <c r="J8" s="84">
        <f t="shared" ref="J8:J9" si="0">SUM(E8:I8)</f>
        <v>8510</v>
      </c>
    </row>
    <row r="9" spans="1:12" ht="26.25" customHeight="1" thickBot="1" x14ac:dyDescent="0.3">
      <c r="A9" s="137">
        <v>7639</v>
      </c>
      <c r="B9" s="138">
        <v>3111</v>
      </c>
      <c r="C9" s="234">
        <v>75015676</v>
      </c>
      <c r="D9" s="222" t="s">
        <v>48</v>
      </c>
      <c r="E9" s="139">
        <v>0</v>
      </c>
      <c r="F9" s="139">
        <v>2750</v>
      </c>
      <c r="G9" s="139">
        <v>0</v>
      </c>
      <c r="H9" s="139">
        <v>0</v>
      </c>
      <c r="I9" s="150">
        <v>0</v>
      </c>
      <c r="J9" s="147">
        <f t="shared" si="0"/>
        <v>2750</v>
      </c>
    </row>
    <row r="10" spans="1:12" x14ac:dyDescent="0.25">
      <c r="A10" s="8"/>
      <c r="B10" s="9"/>
      <c r="C10" s="9"/>
      <c r="D10" s="20" t="s">
        <v>30</v>
      </c>
      <c r="E10" s="15">
        <f>SUM(E3:E9)</f>
        <v>0</v>
      </c>
      <c r="F10" s="15">
        <f>SUM(F3:F9)</f>
        <v>2820</v>
      </c>
      <c r="G10" s="15">
        <f>SUM(G3:G9)</f>
        <v>5440</v>
      </c>
      <c r="H10" s="15">
        <f>SUM(H3:H9)</f>
        <v>0</v>
      </c>
      <c r="I10" s="15">
        <f>SUM(I3:I9)</f>
        <v>3000</v>
      </c>
      <c r="J10" s="52">
        <f>SUM(E10:I10)</f>
        <v>11260</v>
      </c>
    </row>
    <row r="11" spans="1:12" x14ac:dyDescent="0.25">
      <c r="A11" s="8"/>
      <c r="B11" s="9"/>
      <c r="C11" s="9"/>
      <c r="D11" s="20"/>
      <c r="E11" s="15"/>
      <c r="F11" s="15"/>
      <c r="G11" s="15"/>
      <c r="H11" s="15"/>
      <c r="I11" s="15"/>
      <c r="J11" s="101"/>
    </row>
    <row r="12" spans="1:12" x14ac:dyDescent="0.25">
      <c r="B12" s="58"/>
      <c r="C12" s="58"/>
      <c r="D12" s="58"/>
      <c r="E12" s="26"/>
      <c r="F12" s="26"/>
      <c r="G12" s="26"/>
      <c r="H12" s="26"/>
      <c r="I12" s="27"/>
      <c r="J12" s="26"/>
      <c r="K12" s="59"/>
      <c r="L12" s="59"/>
    </row>
    <row r="13" spans="1:12" ht="20.25" customHeight="1" x14ac:dyDescent="0.25">
      <c r="A13" s="237" t="s">
        <v>62</v>
      </c>
      <c r="B13" s="2"/>
      <c r="C13" s="2"/>
      <c r="D13" s="2"/>
      <c r="E13" s="26"/>
      <c r="F13" s="26"/>
      <c r="G13" s="26"/>
      <c r="H13" s="26"/>
      <c r="I13" s="27"/>
      <c r="J13" s="26"/>
    </row>
    <row r="14" spans="1:12" x14ac:dyDescent="0.25">
      <c r="A14" s="25" t="s">
        <v>63</v>
      </c>
      <c r="B14" s="2"/>
      <c r="C14" s="2"/>
      <c r="D14" s="2"/>
      <c r="E14" s="26"/>
      <c r="F14" s="26"/>
      <c r="G14" s="26"/>
      <c r="H14" s="26"/>
      <c r="I14" s="27"/>
      <c r="J14" s="26"/>
    </row>
    <row r="15" spans="1:12" ht="15.75" thickBot="1" x14ac:dyDescent="0.3">
      <c r="A15" s="9" t="s">
        <v>19</v>
      </c>
      <c r="B15" s="1"/>
      <c r="C15" s="1"/>
      <c r="D15" s="1"/>
      <c r="E15" s="16" t="s">
        <v>16</v>
      </c>
      <c r="F15" s="17"/>
      <c r="G15" s="17"/>
      <c r="H15" s="17"/>
      <c r="I15" s="17"/>
      <c r="J15" s="18"/>
    </row>
    <row r="16" spans="1:12" ht="26.25" thickBot="1" x14ac:dyDescent="0.3">
      <c r="A16" s="61" t="s">
        <v>1</v>
      </c>
      <c r="B16" s="62" t="s">
        <v>2</v>
      </c>
      <c r="C16" s="63" t="s">
        <v>0</v>
      </c>
      <c r="D16" s="64" t="s">
        <v>17</v>
      </c>
      <c r="E16" s="65" t="s">
        <v>20</v>
      </c>
      <c r="F16" s="66" t="s">
        <v>21</v>
      </c>
      <c r="G16" s="66" t="s">
        <v>22</v>
      </c>
      <c r="H16" s="66" t="s">
        <v>23</v>
      </c>
      <c r="I16" s="82" t="s">
        <v>40</v>
      </c>
      <c r="J16" s="67" t="s">
        <v>18</v>
      </c>
    </row>
    <row r="17" spans="1:10" ht="38.25" x14ac:dyDescent="0.25">
      <c r="A17" s="72">
        <v>308</v>
      </c>
      <c r="B17" s="60">
        <v>3127</v>
      </c>
      <c r="C17" s="87">
        <v>15062848</v>
      </c>
      <c r="D17" s="223" t="s">
        <v>39</v>
      </c>
      <c r="E17" s="68">
        <v>5100</v>
      </c>
      <c r="F17" s="68"/>
      <c r="G17" s="68">
        <v>1734</v>
      </c>
      <c r="H17" s="68">
        <v>102</v>
      </c>
      <c r="I17" s="71">
        <v>3040</v>
      </c>
      <c r="J17" s="84">
        <f t="shared" ref="J17:J21" si="1">SUM(E17:I17)</f>
        <v>9976</v>
      </c>
    </row>
    <row r="18" spans="1:10" x14ac:dyDescent="0.25">
      <c r="A18" s="53">
        <v>390</v>
      </c>
      <c r="B18" s="54">
        <v>3121</v>
      </c>
      <c r="C18" s="14">
        <v>60116781</v>
      </c>
      <c r="D18" s="224" t="s">
        <v>7</v>
      </c>
      <c r="E18" s="69"/>
      <c r="F18" s="69"/>
      <c r="G18" s="69"/>
      <c r="H18" s="69"/>
      <c r="I18" s="38">
        <v>1120</v>
      </c>
      <c r="J18" s="85">
        <f t="shared" si="1"/>
        <v>1120</v>
      </c>
    </row>
    <row r="19" spans="1:10" ht="25.5" x14ac:dyDescent="0.25">
      <c r="A19" s="53">
        <v>459</v>
      </c>
      <c r="B19" s="54">
        <v>3127</v>
      </c>
      <c r="C19" s="14">
        <v>6668275</v>
      </c>
      <c r="D19" s="224" t="s">
        <v>44</v>
      </c>
      <c r="E19" s="230">
        <v>1700</v>
      </c>
      <c r="F19" s="230"/>
      <c r="G19" s="230">
        <v>587</v>
      </c>
      <c r="H19" s="230">
        <v>34</v>
      </c>
      <c r="I19" s="231">
        <v>2960</v>
      </c>
      <c r="J19" s="37">
        <f t="shared" si="1"/>
        <v>5281</v>
      </c>
    </row>
    <row r="20" spans="1:10" ht="20.25" customHeight="1" x14ac:dyDescent="0.25">
      <c r="A20" s="53">
        <v>410</v>
      </c>
      <c r="B20" s="54">
        <v>3121</v>
      </c>
      <c r="C20" s="14">
        <v>60153237</v>
      </c>
      <c r="D20" s="224" t="s">
        <v>10</v>
      </c>
      <c r="E20" s="13">
        <v>5100</v>
      </c>
      <c r="F20" s="13"/>
      <c r="G20" s="13">
        <v>1734</v>
      </c>
      <c r="H20" s="13">
        <v>102</v>
      </c>
      <c r="I20" s="38">
        <v>3920</v>
      </c>
      <c r="J20" s="80">
        <f t="shared" si="1"/>
        <v>10856</v>
      </c>
    </row>
    <row r="21" spans="1:10" ht="39" thickBot="1" x14ac:dyDescent="0.3">
      <c r="A21" s="55">
        <v>454</v>
      </c>
      <c r="B21" s="56">
        <v>3127</v>
      </c>
      <c r="C21" s="112">
        <v>75137011</v>
      </c>
      <c r="D21" s="225" t="s">
        <v>9</v>
      </c>
      <c r="E21" s="74"/>
      <c r="F21" s="74"/>
      <c r="G21" s="74"/>
      <c r="H21" s="74"/>
      <c r="I21" s="83">
        <v>3280</v>
      </c>
      <c r="J21" s="41">
        <f t="shared" si="1"/>
        <v>3280</v>
      </c>
    </row>
    <row r="22" spans="1:10" x14ac:dyDescent="0.25">
      <c r="A22" s="57"/>
      <c r="B22" s="57"/>
      <c r="E22" s="15">
        <f>SUM(E17:E21)</f>
        <v>11900</v>
      </c>
      <c r="F22" s="15">
        <f t="shared" ref="F22:I22" si="2">SUM(F17:F21)</f>
        <v>0</v>
      </c>
      <c r="G22" s="15">
        <f t="shared" si="2"/>
        <v>4055</v>
      </c>
      <c r="H22" s="15">
        <f t="shared" si="2"/>
        <v>238</v>
      </c>
      <c r="I22" s="15">
        <f t="shared" si="2"/>
        <v>14320</v>
      </c>
      <c r="J22" s="52">
        <f>SUM(E22:I22)</f>
        <v>30513</v>
      </c>
    </row>
    <row r="23" spans="1:10" ht="15.75" thickBot="1" x14ac:dyDescent="0.3">
      <c r="A23" s="9" t="s">
        <v>45</v>
      </c>
      <c r="B23" s="1"/>
      <c r="C23" s="1"/>
      <c r="D23" s="1"/>
      <c r="E23" s="16" t="s">
        <v>16</v>
      </c>
      <c r="F23" s="17"/>
      <c r="G23" s="17"/>
      <c r="H23" s="17"/>
      <c r="I23" s="17"/>
      <c r="J23" s="18"/>
    </row>
    <row r="24" spans="1:10" ht="26.25" thickBot="1" x14ac:dyDescent="0.3">
      <c r="A24" s="61" t="s">
        <v>1</v>
      </c>
      <c r="B24" s="62" t="s">
        <v>2</v>
      </c>
      <c r="C24" s="63" t="s">
        <v>0</v>
      </c>
      <c r="D24" s="64" t="s">
        <v>17</v>
      </c>
      <c r="E24" s="65" t="s">
        <v>20</v>
      </c>
      <c r="F24" s="66" t="s">
        <v>21</v>
      </c>
      <c r="G24" s="66" t="s">
        <v>22</v>
      </c>
      <c r="H24" s="66" t="s">
        <v>23</v>
      </c>
      <c r="I24" s="82" t="s">
        <v>40</v>
      </c>
      <c r="J24" s="67" t="s">
        <v>18</v>
      </c>
    </row>
    <row r="25" spans="1:10" ht="26.25" thickBot="1" x14ac:dyDescent="0.3">
      <c r="A25" s="126">
        <v>221</v>
      </c>
      <c r="B25" s="127">
        <v>3122</v>
      </c>
      <c r="C25" s="128">
        <v>25270044</v>
      </c>
      <c r="D25" s="226" t="s">
        <v>46</v>
      </c>
      <c r="E25" s="129"/>
      <c r="F25" s="129"/>
      <c r="G25" s="129"/>
      <c r="H25" s="129"/>
      <c r="I25" s="130"/>
      <c r="J25" s="107">
        <v>4716</v>
      </c>
    </row>
    <row r="26" spans="1:10" x14ac:dyDescent="0.25">
      <c r="A26" s="57"/>
      <c r="B26" s="57"/>
      <c r="C26" s="123"/>
      <c r="D26" s="124"/>
      <c r="E26" s="125">
        <f>E25</f>
        <v>0</v>
      </c>
      <c r="F26" s="125">
        <f t="shared" ref="F26:J26" si="3">F25</f>
        <v>0</v>
      </c>
      <c r="G26" s="125">
        <f t="shared" si="3"/>
        <v>0</v>
      </c>
      <c r="H26" s="125">
        <f t="shared" si="3"/>
        <v>0</v>
      </c>
      <c r="I26" s="125">
        <f t="shared" si="3"/>
        <v>0</v>
      </c>
      <c r="J26" s="131">
        <f t="shared" si="3"/>
        <v>4716</v>
      </c>
    </row>
    <row r="27" spans="1:10" x14ac:dyDescent="0.25">
      <c r="A27" s="57"/>
      <c r="B27" s="57"/>
      <c r="C27" s="123"/>
      <c r="D27" s="232" t="s">
        <v>69</v>
      </c>
      <c r="E27" s="125"/>
      <c r="F27" s="125"/>
      <c r="G27" s="125"/>
      <c r="H27" s="125"/>
      <c r="I27" s="125"/>
      <c r="J27" s="131">
        <f>J22+J26</f>
        <v>35229</v>
      </c>
    </row>
    <row r="28" spans="1:10" x14ac:dyDescent="0.25">
      <c r="A28" s="57"/>
      <c r="B28" s="57"/>
      <c r="C28" s="123"/>
      <c r="D28" s="124"/>
      <c r="E28" s="125"/>
      <c r="F28" s="125"/>
      <c r="G28" s="125"/>
      <c r="H28" s="125"/>
      <c r="I28" s="125"/>
      <c r="J28" s="125"/>
    </row>
    <row r="29" spans="1:10" ht="28.5" customHeight="1" x14ac:dyDescent="0.25">
      <c r="A29" s="236" t="s">
        <v>36</v>
      </c>
      <c r="B29" s="9"/>
      <c r="C29" s="9"/>
      <c r="D29" s="9"/>
      <c r="E29" s="9"/>
      <c r="F29" s="9"/>
      <c r="G29" s="9"/>
      <c r="H29" s="9"/>
      <c r="I29" s="9"/>
      <c r="J29" s="9"/>
    </row>
    <row r="30" spans="1:10" ht="15.75" thickBot="1" x14ac:dyDescent="0.3">
      <c r="A30" s="9" t="s">
        <v>28</v>
      </c>
      <c r="B30" s="1"/>
      <c r="C30" s="1"/>
      <c r="D30" s="1"/>
      <c r="E30" s="10" t="s">
        <v>16</v>
      </c>
      <c r="F30" s="11"/>
      <c r="G30" s="11"/>
      <c r="H30" s="11"/>
      <c r="I30" s="11"/>
      <c r="J30" s="12"/>
    </row>
    <row r="31" spans="1:10" ht="26.25" thickBot="1" x14ac:dyDescent="0.3">
      <c r="A31" s="61" t="s">
        <v>1</v>
      </c>
      <c r="B31" s="62" t="s">
        <v>2</v>
      </c>
      <c r="C31" s="63" t="s">
        <v>0</v>
      </c>
      <c r="D31" s="81" t="s">
        <v>17</v>
      </c>
      <c r="E31" s="65" t="s">
        <v>20</v>
      </c>
      <c r="F31" s="66" t="s">
        <v>21</v>
      </c>
      <c r="G31" s="66" t="s">
        <v>22</v>
      </c>
      <c r="H31" s="66" t="s">
        <v>23</v>
      </c>
      <c r="I31" s="82" t="s">
        <v>24</v>
      </c>
      <c r="J31" s="67" t="s">
        <v>18</v>
      </c>
    </row>
    <row r="32" spans="1:10" ht="38.25" x14ac:dyDescent="0.25">
      <c r="A32" s="92">
        <v>320</v>
      </c>
      <c r="B32" s="92">
        <v>3114</v>
      </c>
      <c r="C32" s="92">
        <v>62693515</v>
      </c>
      <c r="D32" s="94" t="s">
        <v>5</v>
      </c>
      <c r="E32" s="93">
        <v>20000</v>
      </c>
      <c r="F32" s="88"/>
      <c r="G32" s="89">
        <v>6800</v>
      </c>
      <c r="H32" s="89">
        <v>400</v>
      </c>
      <c r="I32" s="90"/>
      <c r="J32" s="109">
        <f t="shared" ref="J32:J38" si="4">SUM(E32:I32)</f>
        <v>27200</v>
      </c>
    </row>
    <row r="33" spans="1:10" ht="40.5" customHeight="1" x14ac:dyDescent="0.25">
      <c r="A33" s="42">
        <v>321</v>
      </c>
      <c r="B33" s="43">
        <v>3114</v>
      </c>
      <c r="C33" s="14">
        <v>62690361</v>
      </c>
      <c r="D33" s="95" t="s">
        <v>6</v>
      </c>
      <c r="E33" s="36">
        <v>68462</v>
      </c>
      <c r="F33" s="21"/>
      <c r="G33" s="36">
        <v>23277</v>
      </c>
      <c r="H33" s="36">
        <v>1369</v>
      </c>
      <c r="I33" s="21"/>
      <c r="J33" s="73">
        <f t="shared" si="4"/>
        <v>93108</v>
      </c>
    </row>
    <row r="34" spans="1:10" ht="51" x14ac:dyDescent="0.25">
      <c r="A34" s="32">
        <v>455</v>
      </c>
      <c r="B34" s="14">
        <v>3146</v>
      </c>
      <c r="C34" s="14">
        <v>72049103</v>
      </c>
      <c r="D34" s="97" t="s">
        <v>26</v>
      </c>
      <c r="E34" s="36">
        <v>110000</v>
      </c>
      <c r="F34" s="36"/>
      <c r="G34" s="36">
        <v>37400</v>
      </c>
      <c r="H34" s="36">
        <v>2200</v>
      </c>
      <c r="I34" s="21"/>
      <c r="J34" s="73">
        <f t="shared" si="4"/>
        <v>149600</v>
      </c>
    </row>
    <row r="35" spans="1:10" ht="38.25" x14ac:dyDescent="0.25">
      <c r="A35" s="110">
        <v>363</v>
      </c>
      <c r="B35" s="111">
        <v>3114</v>
      </c>
      <c r="C35" s="14">
        <v>70836418</v>
      </c>
      <c r="D35" s="97" t="s">
        <v>37</v>
      </c>
      <c r="E35" s="39">
        <v>330882</v>
      </c>
      <c r="F35" s="39"/>
      <c r="G35" s="39">
        <v>112500</v>
      </c>
      <c r="H35" s="39">
        <v>6618</v>
      </c>
      <c r="I35" s="39"/>
      <c r="J35" s="73">
        <f t="shared" si="4"/>
        <v>450000</v>
      </c>
    </row>
    <row r="36" spans="1:10" x14ac:dyDescent="0.25">
      <c r="A36" s="32">
        <v>425</v>
      </c>
      <c r="B36" s="14">
        <v>3112</v>
      </c>
      <c r="C36" s="22">
        <v>60153041</v>
      </c>
      <c r="D36" s="96" t="s">
        <v>43</v>
      </c>
      <c r="E36" s="39">
        <v>286967</v>
      </c>
      <c r="F36" s="39"/>
      <c r="G36" s="39">
        <v>97569</v>
      </c>
      <c r="H36" s="39">
        <v>5740</v>
      </c>
      <c r="I36" s="39"/>
      <c r="J36" s="73">
        <f t="shared" si="4"/>
        <v>390276</v>
      </c>
    </row>
    <row r="37" spans="1:10" ht="3.75" customHeight="1" thickBot="1" x14ac:dyDescent="0.3">
      <c r="A37" s="33"/>
      <c r="B37" s="28"/>
      <c r="C37" s="29"/>
      <c r="D37" s="30"/>
      <c r="E37" s="34"/>
      <c r="F37" s="35"/>
      <c r="G37" s="35"/>
      <c r="H37" s="35"/>
      <c r="I37" s="40"/>
      <c r="J37" s="91">
        <f t="shared" si="4"/>
        <v>0</v>
      </c>
    </row>
    <row r="38" spans="1:10" ht="20.25" customHeight="1" x14ac:dyDescent="0.25">
      <c r="A38" s="1"/>
      <c r="B38" s="1"/>
      <c r="C38" s="2"/>
      <c r="D38" s="20" t="s">
        <v>25</v>
      </c>
      <c r="E38" s="15">
        <f>SUM(E32:E37)</f>
        <v>816311</v>
      </c>
      <c r="F38" s="15">
        <f>SUM(F32:F37)</f>
        <v>0</v>
      </c>
      <c r="G38" s="15">
        <f>SUM(G32:G37)</f>
        <v>277546</v>
      </c>
      <c r="H38" s="15">
        <f>SUM(H32:H37)</f>
        <v>16327</v>
      </c>
      <c r="I38" s="15">
        <f>SUM(I32:I37)</f>
        <v>0</v>
      </c>
      <c r="J38" s="52">
        <f t="shared" si="4"/>
        <v>1110184</v>
      </c>
    </row>
    <row r="39" spans="1:10" ht="20.25" customHeight="1" x14ac:dyDescent="0.25">
      <c r="A39" s="19"/>
      <c r="B39" s="9"/>
      <c r="C39" s="9"/>
      <c r="D39" s="1"/>
      <c r="E39" s="1"/>
      <c r="F39" s="1"/>
      <c r="G39" s="1"/>
      <c r="H39" s="1"/>
      <c r="I39" s="23"/>
      <c r="J39" s="1"/>
    </row>
    <row r="40" spans="1:10" x14ac:dyDescent="0.25">
      <c r="A40" s="57"/>
      <c r="B40" s="57"/>
      <c r="E40" s="15"/>
      <c r="F40" s="15"/>
      <c r="G40" s="15"/>
      <c r="H40" s="15"/>
      <c r="I40" s="15"/>
      <c r="J40" s="101"/>
    </row>
    <row r="41" spans="1:10" ht="21" customHeight="1" x14ac:dyDescent="0.25">
      <c r="A41" s="238" t="s">
        <v>49</v>
      </c>
      <c r="B41" s="140"/>
      <c r="C41" s="140"/>
      <c r="D41" s="140"/>
      <c r="E41" s="141"/>
      <c r="F41" s="142"/>
      <c r="G41" s="143"/>
      <c r="H41" s="15"/>
      <c r="I41" s="15"/>
      <c r="J41" s="101"/>
    </row>
    <row r="42" spans="1:10" ht="15.75" thickBot="1" x14ac:dyDescent="0.3">
      <c r="A42" s="9" t="s">
        <v>29</v>
      </c>
      <c r="B42" s="1"/>
      <c r="C42" s="1"/>
      <c r="D42" s="1"/>
      <c r="E42" s="10" t="s">
        <v>16</v>
      </c>
      <c r="F42" s="133"/>
      <c r="G42" s="133"/>
      <c r="H42" s="133"/>
      <c r="I42" s="133"/>
      <c r="J42" s="134"/>
    </row>
    <row r="43" spans="1:10" ht="26.25" thickBot="1" x14ac:dyDescent="0.3">
      <c r="A43" s="61" t="s">
        <v>1</v>
      </c>
      <c r="B43" s="62" t="s">
        <v>2</v>
      </c>
      <c r="C43" s="63" t="s">
        <v>0</v>
      </c>
      <c r="D43" s="64" t="s">
        <v>17</v>
      </c>
      <c r="E43" s="66" t="s">
        <v>20</v>
      </c>
      <c r="F43" s="66" t="s">
        <v>21</v>
      </c>
      <c r="G43" s="66" t="s">
        <v>22</v>
      </c>
      <c r="H43" s="66" t="s">
        <v>23</v>
      </c>
      <c r="I43" s="82" t="s">
        <v>24</v>
      </c>
      <c r="J43" s="67" t="s">
        <v>18</v>
      </c>
    </row>
    <row r="44" spans="1:10" ht="25.5" x14ac:dyDescent="0.25">
      <c r="A44" s="53">
        <v>7039</v>
      </c>
      <c r="B44" s="132">
        <v>3117</v>
      </c>
      <c r="C44" s="53">
        <v>70886105</v>
      </c>
      <c r="D44" s="228" t="s">
        <v>50</v>
      </c>
      <c r="E44" s="144">
        <v>0</v>
      </c>
      <c r="F44" s="144">
        <v>0</v>
      </c>
      <c r="G44" s="144">
        <v>0</v>
      </c>
      <c r="H44" s="144">
        <v>0</v>
      </c>
      <c r="I44" s="145">
        <v>1974</v>
      </c>
      <c r="J44" s="80">
        <f t="shared" ref="J44:J58" si="5">SUM(E44:I44)</f>
        <v>1974</v>
      </c>
    </row>
    <row r="45" spans="1:10" ht="25.5" x14ac:dyDescent="0.25">
      <c r="A45" s="53">
        <v>7074</v>
      </c>
      <c r="B45" s="132">
        <v>3113</v>
      </c>
      <c r="C45" s="53">
        <v>62695398</v>
      </c>
      <c r="D45" s="228" t="s">
        <v>12</v>
      </c>
      <c r="E45" s="13">
        <v>0</v>
      </c>
      <c r="F45" s="13">
        <v>0</v>
      </c>
      <c r="G45" s="13">
        <v>0</v>
      </c>
      <c r="H45" s="13">
        <v>0</v>
      </c>
      <c r="I45" s="146">
        <v>82082</v>
      </c>
      <c r="J45" s="37">
        <f t="shared" si="5"/>
        <v>82082</v>
      </c>
    </row>
    <row r="46" spans="1:10" ht="25.5" x14ac:dyDescent="0.25">
      <c r="A46" s="53">
        <v>7100</v>
      </c>
      <c r="B46" s="132">
        <v>3113</v>
      </c>
      <c r="C46" s="53">
        <v>75041511</v>
      </c>
      <c r="D46" s="228" t="s">
        <v>51</v>
      </c>
      <c r="E46" s="44">
        <v>0</v>
      </c>
      <c r="F46" s="44">
        <v>0</v>
      </c>
      <c r="G46" s="44">
        <v>0</v>
      </c>
      <c r="H46" s="44">
        <v>0</v>
      </c>
      <c r="I46" s="148">
        <v>3768</v>
      </c>
      <c r="J46" s="37">
        <f t="shared" si="5"/>
        <v>3768</v>
      </c>
    </row>
    <row r="47" spans="1:10" ht="30" x14ac:dyDescent="0.25">
      <c r="A47" s="53">
        <v>7210</v>
      </c>
      <c r="B47" s="132">
        <v>3117</v>
      </c>
      <c r="C47" s="53">
        <v>70983062</v>
      </c>
      <c r="D47" s="229" t="s">
        <v>52</v>
      </c>
      <c r="E47" s="44">
        <v>0</v>
      </c>
      <c r="F47" s="44">
        <v>0</v>
      </c>
      <c r="G47" s="44">
        <v>0</v>
      </c>
      <c r="H47" s="44">
        <v>0</v>
      </c>
      <c r="I47" s="44">
        <v>2730.58</v>
      </c>
      <c r="J47" s="37">
        <f t="shared" si="5"/>
        <v>2730.58</v>
      </c>
    </row>
    <row r="48" spans="1:10" ht="30" x14ac:dyDescent="0.25">
      <c r="A48" s="53">
        <v>7425</v>
      </c>
      <c r="B48" s="132">
        <v>3113</v>
      </c>
      <c r="C48" s="53">
        <v>70926336</v>
      </c>
      <c r="D48" s="229" t="s">
        <v>53</v>
      </c>
      <c r="E48" s="13">
        <v>0</v>
      </c>
      <c r="F48" s="13">
        <v>0</v>
      </c>
      <c r="G48" s="13">
        <v>0</v>
      </c>
      <c r="H48" s="13">
        <v>0</v>
      </c>
      <c r="I48" s="38">
        <v>3780</v>
      </c>
      <c r="J48" s="37">
        <f t="shared" si="5"/>
        <v>3780</v>
      </c>
    </row>
    <row r="49" spans="1:10" ht="30" x14ac:dyDescent="0.25">
      <c r="A49" s="53">
        <v>7473</v>
      </c>
      <c r="B49" s="132">
        <v>3113</v>
      </c>
      <c r="C49" s="53">
        <v>70154309</v>
      </c>
      <c r="D49" s="229" t="s">
        <v>13</v>
      </c>
      <c r="E49" s="70">
        <v>0</v>
      </c>
      <c r="F49" s="70">
        <v>0</v>
      </c>
      <c r="G49" s="70">
        <v>0</v>
      </c>
      <c r="H49" s="70">
        <v>0</v>
      </c>
      <c r="I49" s="71">
        <v>43660</v>
      </c>
      <c r="J49" s="37">
        <f t="shared" si="5"/>
        <v>43660</v>
      </c>
    </row>
    <row r="50" spans="1:10" ht="30" x14ac:dyDescent="0.25">
      <c r="A50" s="53">
        <v>7484</v>
      </c>
      <c r="B50" s="132">
        <v>3113</v>
      </c>
      <c r="C50" s="53">
        <v>70985812</v>
      </c>
      <c r="D50" s="229" t="s">
        <v>54</v>
      </c>
      <c r="E50" s="13">
        <v>0</v>
      </c>
      <c r="F50" s="13">
        <v>0</v>
      </c>
      <c r="G50" s="13">
        <v>0</v>
      </c>
      <c r="H50" s="13">
        <v>0</v>
      </c>
      <c r="I50" s="38">
        <v>3297</v>
      </c>
      <c r="J50" s="37">
        <f t="shared" si="5"/>
        <v>3297</v>
      </c>
    </row>
    <row r="51" spans="1:10" ht="30" x14ac:dyDescent="0.25">
      <c r="A51" s="53">
        <v>7510</v>
      </c>
      <c r="B51" s="132">
        <v>3117</v>
      </c>
      <c r="C51" s="53">
        <v>70986134</v>
      </c>
      <c r="D51" s="229" t="s">
        <v>55</v>
      </c>
      <c r="E51" s="13">
        <v>0</v>
      </c>
      <c r="F51" s="13">
        <v>0</v>
      </c>
      <c r="G51" s="13">
        <v>0</v>
      </c>
      <c r="H51" s="13">
        <v>0</v>
      </c>
      <c r="I51" s="38">
        <v>2899.05</v>
      </c>
      <c r="J51" s="37">
        <f t="shared" si="5"/>
        <v>2899.05</v>
      </c>
    </row>
    <row r="52" spans="1:10" ht="30" x14ac:dyDescent="0.25">
      <c r="A52" s="53">
        <v>7514</v>
      </c>
      <c r="B52" s="132">
        <v>3113</v>
      </c>
      <c r="C52" s="53">
        <v>72020865</v>
      </c>
      <c r="D52" s="229" t="s">
        <v>14</v>
      </c>
      <c r="E52" s="13">
        <v>0</v>
      </c>
      <c r="F52" s="13">
        <v>0</v>
      </c>
      <c r="G52" s="13">
        <v>0</v>
      </c>
      <c r="H52" s="13">
        <v>0</v>
      </c>
      <c r="I52" s="38">
        <v>530</v>
      </c>
      <c r="J52" s="37">
        <f t="shared" si="5"/>
        <v>530</v>
      </c>
    </row>
    <row r="53" spans="1:10" ht="30" x14ac:dyDescent="0.25">
      <c r="A53" s="53">
        <v>7620</v>
      </c>
      <c r="B53" s="132">
        <v>3113</v>
      </c>
      <c r="C53" s="53">
        <v>75015013</v>
      </c>
      <c r="D53" s="229" t="s">
        <v>56</v>
      </c>
      <c r="E53" s="13">
        <v>0</v>
      </c>
      <c r="F53" s="13">
        <v>0</v>
      </c>
      <c r="G53" s="13">
        <v>0</v>
      </c>
      <c r="H53" s="13">
        <v>0</v>
      </c>
      <c r="I53" s="38">
        <v>2222</v>
      </c>
      <c r="J53" s="37">
        <f t="shared" si="5"/>
        <v>2222</v>
      </c>
    </row>
    <row r="54" spans="1:10" ht="30" x14ac:dyDescent="0.25">
      <c r="A54" s="53">
        <v>7629</v>
      </c>
      <c r="B54" s="132">
        <v>3113</v>
      </c>
      <c r="C54" s="53">
        <v>60884541</v>
      </c>
      <c r="D54" s="229" t="s">
        <v>57</v>
      </c>
      <c r="E54" s="13">
        <v>0</v>
      </c>
      <c r="F54" s="13">
        <v>0</v>
      </c>
      <c r="G54" s="13">
        <v>0</v>
      </c>
      <c r="H54" s="13">
        <v>0</v>
      </c>
      <c r="I54" s="38">
        <v>19960</v>
      </c>
      <c r="J54" s="37">
        <f t="shared" si="5"/>
        <v>19960</v>
      </c>
    </row>
    <row r="55" spans="1:10" ht="30" x14ac:dyDescent="0.25">
      <c r="A55" s="53">
        <v>7806</v>
      </c>
      <c r="B55" s="132">
        <v>3113</v>
      </c>
      <c r="C55" s="53">
        <v>64202313</v>
      </c>
      <c r="D55" s="229" t="s">
        <v>58</v>
      </c>
      <c r="E55" s="13">
        <v>0</v>
      </c>
      <c r="F55" s="13">
        <v>0</v>
      </c>
      <c r="G55" s="13">
        <v>0</v>
      </c>
      <c r="H55" s="13">
        <v>0</v>
      </c>
      <c r="I55" s="38">
        <v>5640</v>
      </c>
      <c r="J55" s="37">
        <f t="shared" si="5"/>
        <v>5640</v>
      </c>
    </row>
    <row r="56" spans="1:10" ht="45" x14ac:dyDescent="0.25">
      <c r="A56" s="53">
        <v>7827</v>
      </c>
      <c r="B56" s="132">
        <v>3113</v>
      </c>
      <c r="C56" s="53">
        <v>49290576</v>
      </c>
      <c r="D56" s="229" t="s">
        <v>59</v>
      </c>
      <c r="E56" s="13">
        <v>0</v>
      </c>
      <c r="F56" s="13">
        <v>0</v>
      </c>
      <c r="G56" s="13">
        <v>0</v>
      </c>
      <c r="H56" s="13">
        <v>0</v>
      </c>
      <c r="I56" s="146">
        <v>6000</v>
      </c>
      <c r="J56" s="37">
        <f t="shared" si="5"/>
        <v>6000</v>
      </c>
    </row>
    <row r="57" spans="1:10" ht="30" x14ac:dyDescent="0.25">
      <c r="A57" s="53">
        <v>7834</v>
      </c>
      <c r="B57" s="132">
        <v>3113</v>
      </c>
      <c r="C57" s="53">
        <v>64201180</v>
      </c>
      <c r="D57" s="229" t="s">
        <v>15</v>
      </c>
      <c r="E57" s="13">
        <v>0</v>
      </c>
      <c r="F57" s="13">
        <v>0</v>
      </c>
      <c r="G57" s="13">
        <v>0</v>
      </c>
      <c r="H57" s="13">
        <v>0</v>
      </c>
      <c r="I57" s="146">
        <v>31559</v>
      </c>
      <c r="J57" s="37">
        <f t="shared" si="5"/>
        <v>31559</v>
      </c>
    </row>
    <row r="58" spans="1:10" ht="15.75" thickBot="1" x14ac:dyDescent="0.3">
      <c r="A58" s="55">
        <v>7861</v>
      </c>
      <c r="B58" s="151">
        <v>3113</v>
      </c>
      <c r="C58" s="55">
        <v>49290649</v>
      </c>
      <c r="D58" s="222" t="s">
        <v>60</v>
      </c>
      <c r="E58" s="152">
        <v>0</v>
      </c>
      <c r="F58" s="152">
        <v>0</v>
      </c>
      <c r="G58" s="152">
        <v>0</v>
      </c>
      <c r="H58" s="152">
        <v>0</v>
      </c>
      <c r="I58" s="153">
        <v>1940</v>
      </c>
      <c r="J58" s="147">
        <f t="shared" si="5"/>
        <v>1940</v>
      </c>
    </row>
    <row r="59" spans="1:10" x14ac:dyDescent="0.25">
      <c r="A59" s="57"/>
      <c r="B59" s="57"/>
      <c r="D59" s="20" t="s">
        <v>30</v>
      </c>
      <c r="E59" s="15">
        <f>SUM(E44:E58)</f>
        <v>0</v>
      </c>
      <c r="F59" s="15">
        <f>SUM(F44:F58)</f>
        <v>0</v>
      </c>
      <c r="G59" s="15">
        <f>SUM(G44:G58)</f>
        <v>0</v>
      </c>
      <c r="H59" s="15">
        <f>SUM(H44:H58)</f>
        <v>0</v>
      </c>
      <c r="I59" s="15">
        <f>SUM(I44:I58)</f>
        <v>212041.63</v>
      </c>
      <c r="J59" s="102">
        <f>SUM(E59:I59)</f>
        <v>212041.63</v>
      </c>
    </row>
    <row r="60" spans="1:10" x14ac:dyDescent="0.25">
      <c r="A60" s="57"/>
      <c r="B60" s="57"/>
      <c r="D60" s="20"/>
      <c r="E60" s="15"/>
      <c r="F60" s="15"/>
      <c r="G60" s="15"/>
      <c r="H60" s="15"/>
      <c r="I60" s="15"/>
      <c r="J60" s="101"/>
    </row>
    <row r="61" spans="1:10" ht="20.25" customHeight="1" x14ac:dyDescent="0.25">
      <c r="A61" s="237" t="s">
        <v>42</v>
      </c>
      <c r="B61" s="58"/>
      <c r="C61" s="58"/>
      <c r="E61" s="15"/>
      <c r="F61" s="15"/>
      <c r="G61" s="15"/>
      <c r="H61" s="15"/>
      <c r="I61" s="15"/>
      <c r="J61" s="101"/>
    </row>
    <row r="62" spans="1:10" ht="15.75" thickBot="1" x14ac:dyDescent="0.3">
      <c r="A62" s="9" t="s">
        <v>29</v>
      </c>
      <c r="B62" s="1"/>
      <c r="C62" s="1"/>
      <c r="D62" s="1"/>
      <c r="E62" s="16" t="s">
        <v>16</v>
      </c>
      <c r="F62" s="17"/>
      <c r="G62" s="17"/>
      <c r="H62" s="17"/>
      <c r="I62" s="24"/>
      <c r="J62" s="18"/>
    </row>
    <row r="63" spans="1:10" ht="26.25" thickBot="1" x14ac:dyDescent="0.3">
      <c r="A63" s="61" t="s">
        <v>1</v>
      </c>
      <c r="B63" s="62" t="s">
        <v>2</v>
      </c>
      <c r="C63" s="63" t="s">
        <v>0</v>
      </c>
      <c r="D63" s="81" t="s">
        <v>17</v>
      </c>
      <c r="E63" s="66" t="s">
        <v>20</v>
      </c>
      <c r="F63" s="66" t="s">
        <v>21</v>
      </c>
      <c r="G63" s="66" t="s">
        <v>22</v>
      </c>
      <c r="H63" s="66" t="s">
        <v>23</v>
      </c>
      <c r="I63" s="82" t="s">
        <v>24</v>
      </c>
      <c r="J63" s="67" t="s">
        <v>18</v>
      </c>
    </row>
    <row r="64" spans="1:10" ht="26.25" thickBot="1" x14ac:dyDescent="0.3">
      <c r="A64" s="103">
        <v>7057</v>
      </c>
      <c r="B64" s="235">
        <v>3113</v>
      </c>
      <c r="C64" s="103">
        <v>62694774</v>
      </c>
      <c r="D64" s="105" t="s">
        <v>11</v>
      </c>
      <c r="E64" s="106">
        <v>0</v>
      </c>
      <c r="F64" s="106">
        <v>0</v>
      </c>
      <c r="G64" s="106">
        <v>0</v>
      </c>
      <c r="H64" s="106">
        <v>0</v>
      </c>
      <c r="I64" s="106">
        <v>52454</v>
      </c>
      <c r="J64" s="107">
        <f>SUM(E64:I64)</f>
        <v>52454</v>
      </c>
    </row>
    <row r="65" spans="1:11" x14ac:dyDescent="0.25">
      <c r="A65" s="57"/>
      <c r="B65" s="57"/>
      <c r="D65" s="20" t="s">
        <v>30</v>
      </c>
      <c r="E65" s="15">
        <f>SUM(E64:E64)</f>
        <v>0</v>
      </c>
      <c r="F65" s="15">
        <f t="shared" ref="F65:J65" si="6">SUM(F64:F64)</f>
        <v>0</v>
      </c>
      <c r="G65" s="15">
        <f t="shared" si="6"/>
        <v>0</v>
      </c>
      <c r="H65" s="15">
        <f t="shared" si="6"/>
        <v>0</v>
      </c>
      <c r="I65" s="15">
        <f t="shared" si="6"/>
        <v>52454</v>
      </c>
      <c r="J65" s="102">
        <f t="shared" si="6"/>
        <v>52454</v>
      </c>
    </row>
    <row r="66" spans="1:11" x14ac:dyDescent="0.25">
      <c r="A66" s="57"/>
      <c r="B66" s="57"/>
      <c r="E66" s="15"/>
      <c r="F66" s="15"/>
      <c r="G66" s="15"/>
      <c r="H66" s="15"/>
      <c r="I66" s="15"/>
      <c r="J66" s="101"/>
    </row>
    <row r="67" spans="1:11" ht="15.75" thickBot="1" x14ac:dyDescent="0.3">
      <c r="A67" s="9" t="s">
        <v>45</v>
      </c>
      <c r="B67" s="1"/>
      <c r="C67" s="1"/>
      <c r="D67" s="1"/>
      <c r="E67" s="16" t="s">
        <v>16</v>
      </c>
      <c r="F67" s="17"/>
      <c r="G67" s="17"/>
      <c r="H67" s="17"/>
      <c r="I67" s="24"/>
      <c r="J67" s="18"/>
    </row>
    <row r="68" spans="1:11" ht="26.25" thickBot="1" x14ac:dyDescent="0.3">
      <c r="A68" s="61" t="s">
        <v>1</v>
      </c>
      <c r="B68" s="62" t="s">
        <v>2</v>
      </c>
      <c r="C68" s="63" t="s">
        <v>0</v>
      </c>
      <c r="D68" s="81" t="s">
        <v>17</v>
      </c>
      <c r="E68" s="66" t="s">
        <v>20</v>
      </c>
      <c r="F68" s="66" t="s">
        <v>21</v>
      </c>
      <c r="G68" s="66" t="s">
        <v>22</v>
      </c>
      <c r="H68" s="66" t="s">
        <v>23</v>
      </c>
      <c r="I68" s="82" t="s">
        <v>24</v>
      </c>
      <c r="J68" s="67" t="s">
        <v>18</v>
      </c>
    </row>
    <row r="69" spans="1:11" ht="15.75" thickBot="1" x14ac:dyDescent="0.3">
      <c r="A69" s="103">
        <v>249</v>
      </c>
      <c r="B69" s="104">
        <v>3117</v>
      </c>
      <c r="C69" s="108">
        <v>4770731</v>
      </c>
      <c r="D69" s="105" t="s">
        <v>27</v>
      </c>
      <c r="E69" s="106"/>
      <c r="F69" s="106"/>
      <c r="G69" s="106"/>
      <c r="H69" s="106"/>
      <c r="I69" s="106">
        <v>56850</v>
      </c>
      <c r="J69" s="107">
        <f>SUM(E69:I69)</f>
        <v>56850</v>
      </c>
    </row>
    <row r="70" spans="1:11" x14ac:dyDescent="0.25">
      <c r="A70" s="57"/>
      <c r="B70" s="57"/>
      <c r="E70" s="15">
        <f>SUM(E69:E69)</f>
        <v>0</v>
      </c>
      <c r="F70" s="15">
        <f t="shared" ref="F70:J70" si="7">SUM(F69:F69)</f>
        <v>0</v>
      </c>
      <c r="G70" s="15">
        <f t="shared" si="7"/>
        <v>0</v>
      </c>
      <c r="H70" s="15">
        <f t="shared" si="7"/>
        <v>0</v>
      </c>
      <c r="I70" s="15">
        <f t="shared" si="7"/>
        <v>56850</v>
      </c>
      <c r="J70" s="102">
        <f t="shared" si="7"/>
        <v>56850</v>
      </c>
    </row>
    <row r="71" spans="1:11" x14ac:dyDescent="0.25">
      <c r="A71" s="57"/>
      <c r="B71" s="57"/>
      <c r="D71" s="232" t="s">
        <v>61</v>
      </c>
      <c r="E71" s="15"/>
      <c r="F71" s="15"/>
      <c r="G71" s="15"/>
      <c r="H71" s="15"/>
      <c r="I71" s="15"/>
      <c r="J71" s="102">
        <f>J65+J70</f>
        <v>109304</v>
      </c>
    </row>
    <row r="72" spans="1:11" x14ac:dyDescent="0.25">
      <c r="A72" s="57"/>
      <c r="B72" s="57"/>
    </row>
    <row r="73" spans="1:11" ht="15.75" x14ac:dyDescent="0.25">
      <c r="A73" s="7" t="s">
        <v>33</v>
      </c>
    </row>
    <row r="74" spans="1:11" ht="15.75" thickBot="1" x14ac:dyDescent="0.3">
      <c r="A74" s="9"/>
      <c r="B74" s="1"/>
      <c r="C74" s="1"/>
      <c r="D74" s="1"/>
      <c r="E74" s="16" t="s">
        <v>16</v>
      </c>
      <c r="F74" s="17"/>
      <c r="G74" s="17"/>
      <c r="H74" s="17"/>
      <c r="I74" s="24"/>
      <c r="J74" s="18"/>
    </row>
    <row r="75" spans="1:11" ht="26.25" thickBot="1" x14ac:dyDescent="0.3">
      <c r="A75" s="61" t="s">
        <v>1</v>
      </c>
      <c r="B75" s="62" t="s">
        <v>2</v>
      </c>
      <c r="C75" s="63" t="s">
        <v>0</v>
      </c>
      <c r="D75" s="81" t="s">
        <v>17</v>
      </c>
      <c r="E75" s="66" t="s">
        <v>20</v>
      </c>
      <c r="F75" s="66" t="s">
        <v>21</v>
      </c>
      <c r="G75" s="66" t="s">
        <v>22</v>
      </c>
      <c r="H75" s="66" t="s">
        <v>23</v>
      </c>
      <c r="I75" s="82" t="s">
        <v>24</v>
      </c>
      <c r="J75" s="67" t="s">
        <v>18</v>
      </c>
    </row>
    <row r="76" spans="1:11" ht="25.9" customHeight="1" x14ac:dyDescent="0.25">
      <c r="A76" s="75" t="s">
        <v>31</v>
      </c>
      <c r="B76" s="76"/>
      <c r="C76" s="77"/>
      <c r="D76" s="99"/>
      <c r="E76" s="79"/>
      <c r="F76" s="78"/>
      <c r="G76" s="79"/>
      <c r="H76" s="79"/>
      <c r="I76" s="71">
        <v>1013191</v>
      </c>
      <c r="J76" s="80">
        <f>SUM(E76:I76)</f>
        <v>1013191</v>
      </c>
      <c r="K76" s="113"/>
    </row>
    <row r="77" spans="1:11" ht="25.5" customHeight="1" thickBot="1" x14ac:dyDescent="0.3">
      <c r="A77" s="14">
        <v>208</v>
      </c>
      <c r="B77" s="14">
        <v>3114</v>
      </c>
      <c r="C77" s="98">
        <v>25263633</v>
      </c>
      <c r="D77" s="100" t="s">
        <v>41</v>
      </c>
      <c r="E77" s="35"/>
      <c r="F77" s="35"/>
      <c r="G77" s="35"/>
      <c r="H77" s="35"/>
      <c r="I77" s="40">
        <v>218009</v>
      </c>
      <c r="J77" s="41">
        <f>SUM(E77:I77)</f>
        <v>218009</v>
      </c>
    </row>
    <row r="78" spans="1:11" x14ac:dyDescent="0.25">
      <c r="A78" s="1"/>
      <c r="B78" s="1"/>
      <c r="C78" s="2"/>
      <c r="D78" s="20" t="s">
        <v>32</v>
      </c>
      <c r="E78" s="15">
        <f>SUM(E73:E77)</f>
        <v>0</v>
      </c>
      <c r="F78" s="15">
        <f>SUM(F73:F77)</f>
        <v>0</v>
      </c>
      <c r="G78" s="15">
        <f>SUM(G73:G77)</f>
        <v>0</v>
      </c>
      <c r="H78" s="15">
        <f>SUM(H73:H77)</f>
        <v>0</v>
      </c>
      <c r="I78" s="15">
        <f>SUM(I73:I77)</f>
        <v>1231200</v>
      </c>
      <c r="J78" s="52">
        <f>SUM(J76:J77)</f>
        <v>1231200</v>
      </c>
    </row>
    <row r="80" spans="1:11" x14ac:dyDescent="0.25">
      <c r="A80" s="1"/>
      <c r="B80" s="1"/>
      <c r="C80" s="2"/>
      <c r="D80" s="2"/>
      <c r="E80" s="2"/>
      <c r="F80" s="2"/>
      <c r="G80" s="2"/>
      <c r="H80" s="2"/>
      <c r="I80" s="2"/>
      <c r="J80" s="2"/>
    </row>
    <row r="81" spans="1:10" ht="15.75" x14ac:dyDescent="0.25">
      <c r="A81" s="7" t="s">
        <v>64</v>
      </c>
      <c r="B81" s="4"/>
      <c r="C81" s="4"/>
      <c r="D81" s="4"/>
      <c r="E81" s="4"/>
      <c r="F81" s="4"/>
      <c r="G81" s="4"/>
      <c r="H81" s="4"/>
      <c r="I81" s="4"/>
      <c r="J81" s="4"/>
    </row>
    <row r="82" spans="1:10" x14ac:dyDescent="0.25">
      <c r="A82" s="8" t="s">
        <v>65</v>
      </c>
      <c r="B82" s="9"/>
      <c r="C82" s="9"/>
      <c r="D82" s="9"/>
      <c r="E82" s="9"/>
      <c r="F82" s="9"/>
      <c r="G82" s="9"/>
      <c r="H82" s="9"/>
      <c r="I82" s="9"/>
      <c r="J82" s="9"/>
    </row>
    <row r="83" spans="1:10" ht="15.75" thickBot="1" x14ac:dyDescent="0.3">
      <c r="A83" s="9" t="s">
        <v>19</v>
      </c>
      <c r="B83" s="1"/>
      <c r="C83" s="1"/>
      <c r="D83" s="1"/>
      <c r="E83" s="16" t="s">
        <v>16</v>
      </c>
      <c r="F83" s="17"/>
      <c r="G83" s="17"/>
      <c r="H83" s="17"/>
      <c r="I83" s="17"/>
      <c r="J83" s="18"/>
    </row>
    <row r="84" spans="1:10" ht="26.25" thickBot="1" x14ac:dyDescent="0.3">
      <c r="A84" s="61" t="s">
        <v>1</v>
      </c>
      <c r="B84" s="62" t="s">
        <v>2</v>
      </c>
      <c r="C84" s="63" t="s">
        <v>0</v>
      </c>
      <c r="D84" s="64" t="s">
        <v>17</v>
      </c>
      <c r="E84" s="65" t="s">
        <v>20</v>
      </c>
      <c r="F84" s="66" t="s">
        <v>21</v>
      </c>
      <c r="G84" s="66" t="s">
        <v>22</v>
      </c>
      <c r="H84" s="66" t="s">
        <v>23</v>
      </c>
      <c r="I84" s="82" t="s">
        <v>24</v>
      </c>
      <c r="J84" s="67" t="s">
        <v>18</v>
      </c>
    </row>
    <row r="85" spans="1:10" ht="25.5" x14ac:dyDescent="0.25">
      <c r="A85" s="86">
        <v>445</v>
      </c>
      <c r="B85" s="87">
        <v>3127</v>
      </c>
      <c r="C85" s="114">
        <v>87751</v>
      </c>
      <c r="D85" s="120" t="s">
        <v>3</v>
      </c>
      <c r="E85" s="117"/>
      <c r="F85" s="70">
        <v>3600</v>
      </c>
      <c r="G85" s="70"/>
      <c r="H85" s="70"/>
      <c r="I85" s="71">
        <v>4000</v>
      </c>
      <c r="J85" s="80">
        <f t="shared" ref="J85:J88" si="8">SUM(E85:I85)</f>
        <v>7600</v>
      </c>
    </row>
    <row r="86" spans="1:10" ht="25.5" x14ac:dyDescent="0.25">
      <c r="A86" s="32">
        <v>318</v>
      </c>
      <c r="B86" s="14">
        <v>3127</v>
      </c>
      <c r="C86" s="115">
        <v>527939</v>
      </c>
      <c r="D86" s="121" t="s">
        <v>4</v>
      </c>
      <c r="E86" s="118"/>
      <c r="F86" s="13"/>
      <c r="G86" s="13"/>
      <c r="H86" s="13"/>
      <c r="I86" s="38">
        <v>250</v>
      </c>
      <c r="J86" s="37">
        <f t="shared" si="8"/>
        <v>250</v>
      </c>
    </row>
    <row r="87" spans="1:10" x14ac:dyDescent="0.25">
      <c r="A87" s="32">
        <v>338</v>
      </c>
      <c r="B87" s="14">
        <v>3121</v>
      </c>
      <c r="C87" s="115">
        <v>48623679</v>
      </c>
      <c r="D87" s="97" t="s">
        <v>8</v>
      </c>
      <c r="E87" s="118"/>
      <c r="F87" s="21"/>
      <c r="G87" s="13"/>
      <c r="H87" s="13"/>
      <c r="I87" s="38">
        <v>4150</v>
      </c>
      <c r="J87" s="37">
        <f t="shared" si="8"/>
        <v>4150</v>
      </c>
    </row>
    <row r="88" spans="1:10" ht="32.450000000000003" customHeight="1" thickBot="1" x14ac:dyDescent="0.3">
      <c r="A88" s="42">
        <v>423</v>
      </c>
      <c r="B88" s="43">
        <v>3124</v>
      </c>
      <c r="C88" s="116">
        <v>60154021</v>
      </c>
      <c r="D88" s="122" t="s">
        <v>38</v>
      </c>
      <c r="E88" s="119"/>
      <c r="F88" s="44"/>
      <c r="G88" s="44"/>
      <c r="H88" s="44"/>
      <c r="I88" s="50">
        <v>600</v>
      </c>
      <c r="J88" s="51">
        <f t="shared" si="8"/>
        <v>600</v>
      </c>
    </row>
    <row r="89" spans="1:10" ht="18.75" customHeight="1" thickTop="1" x14ac:dyDescent="0.25">
      <c r="A89" s="45"/>
      <c r="B89" s="45"/>
      <c r="C89" s="45"/>
      <c r="D89" s="46" t="s">
        <v>25</v>
      </c>
      <c r="E89" s="47">
        <f>SUM(E85:E88)</f>
        <v>0</v>
      </c>
      <c r="F89" s="47">
        <f>SUM(F85:F88)</f>
        <v>3600</v>
      </c>
      <c r="G89" s="47">
        <f>SUM(G85:G88)</f>
        <v>0</v>
      </c>
      <c r="H89" s="47">
        <f>SUM(H85:H88)</f>
        <v>0</v>
      </c>
      <c r="I89" s="48">
        <f>SUM(I85:I88)</f>
        <v>9000</v>
      </c>
      <c r="J89" s="49">
        <f>SUM(E89:I89)</f>
        <v>12600</v>
      </c>
    </row>
    <row r="91" spans="1:10" x14ac:dyDescent="0.25">
      <c r="J91" s="31"/>
    </row>
  </sheetData>
  <customSheetViews>
    <customSheetView guid="{B44B8726-E2CA-4512-9FE4-FF62EBFEDF4F}">
      <selection activeCell="I50" sqref="I50"/>
      <pageMargins left="0.70866141732283472" right="0.70866141732283472" top="0.78740157480314965" bottom="0.78740157480314965" header="0.31496062992125984" footer="0.31496062992125984"/>
      <pageSetup paperSize="9" scale="75" orientation="landscape" r:id="rId1"/>
    </customSheetView>
    <customSheetView guid="{9D488DBD-4A4A-4954-ACE8-D0E0BCCB9ABE}" showPageBreaks="1" topLeftCell="A82">
      <selection activeCell="O12" sqref="O12"/>
      <pageMargins left="0" right="0" top="0.59055118110236227" bottom="0.59055118110236227" header="0.31496062992125984" footer="0.31496062992125984"/>
      <pageSetup paperSize="9" scale="90" orientation="landscape" r:id="rId2"/>
    </customSheetView>
    <customSheetView guid="{69B20673-DFC0-4949-AAA4-64FAC5D717DB}" showPageBreaks="1" topLeftCell="A55">
      <selection activeCell="O63" sqref="O63"/>
      <pageMargins left="0.70866141732283472" right="0.70866141732283472" top="0.78740157480314965" bottom="0.78740157480314965" header="0.31496062992125984" footer="0.31496062992125984"/>
      <pageSetup paperSize="9" scale="75" orientation="landscape" r:id="rId3"/>
    </customSheetView>
    <customSheetView guid="{B27188E1-120B-49CD-A0D2-55408D9C9F2C}" hiddenColumns="1" topLeftCell="A58">
      <selection activeCell="H64" sqref="H64"/>
      <pageMargins left="0.70866141732283472" right="0.70866141732283472" top="0.66" bottom="0.99" header="0.31496062992125984" footer="0.31496062992125984"/>
      <pageSetup paperSize="9" scale="85" orientation="landscape" horizontalDpi="0" verticalDpi="0" r:id="rId4"/>
      <headerFooter>
        <oddFooter>&amp;R&amp;P/&amp;N</oddFooter>
      </headerFooter>
    </customSheetView>
    <customSheetView guid="{4FC50B86-FBB2-4678-9A59-7B70A15F872C}">
      <pageMargins left="0.7" right="0.7" top="0.78740157499999996" bottom="0.78740157499999996" header="0.3" footer="0.3"/>
    </customSheetView>
    <customSheetView guid="{490DC2B3-7AC0-48DF-9DD4-006D9BC78ABF}">
      <pageMargins left="0.7" right="0.7" top="0.78740157499999996" bottom="0.78740157499999996" header="0.3" footer="0.3"/>
    </customSheetView>
    <customSheetView guid="{56BD5F68-62B9-4062-943C-4CCF789466F8}" showPageBreaks="1" topLeftCell="A22">
      <selection activeCell="H50" sqref="H50"/>
      <pageMargins left="0.7" right="0.7" top="0.78740157499999996" bottom="0.78740157499999996" header="0.3" footer="0.3"/>
      <pageSetup paperSize="9" scale="65" orientation="portrait" horizontalDpi="0" verticalDpi="0" r:id="rId5"/>
    </customSheetView>
    <customSheetView guid="{EA799E37-19C8-4A26-886A-C53F6A9875D2}" showPageBreaks="1">
      <selection activeCell="D28" sqref="D28"/>
      <pageMargins left="0.7" right="0.7" top="0.78740157499999996" bottom="0.78740157499999996" header="0.3" footer="0.3"/>
      <pageSetup paperSize="9" scale="63" orientation="portrait" r:id="rId6"/>
    </customSheetView>
    <customSheetView guid="{E120AD13-4BD4-45B5-80BB-687EA65645BA}" showPageBreaks="1" hiddenColumns="1" topLeftCell="A64">
      <selection activeCell="K80" sqref="K80"/>
      <rowBreaks count="2" manualBreakCount="2">
        <brk id="39" max="16383" man="1"/>
        <brk id="79" max="16383" man="1"/>
      </rowBreaks>
      <colBreaks count="1" manualBreakCount="1">
        <brk id="10" max="1048575" man="1"/>
      </colBreaks>
      <pageMargins left="0.36" right="0.35" top="0.6692913385826772" bottom="0.74" header="0.31496062992125984" footer="0.31496062992125984"/>
      <pageSetup paperSize="9" scale="75" orientation="portrait" horizontalDpi="0" verticalDpi="0" r:id="rId7"/>
      <headerFooter>
        <oddFooter>&amp;R&amp;P/&amp;N</oddFooter>
      </headerFooter>
    </customSheetView>
  </customSheetViews>
  <pageMargins left="0.70866141732283472" right="0.70866141732283472" top="0.78740157480314965" bottom="0.78740157480314965" header="0.31496062992125984" footer="0.31496062992125984"/>
  <pageSetup paperSize="9" scale="75" orientation="landscape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>
      <selection activeCell="I57" sqref="I57"/>
    </sheetView>
  </sheetViews>
  <sheetFormatPr defaultColWidth="8.85546875" defaultRowHeight="15" x14ac:dyDescent="0.25"/>
  <cols>
    <col min="1" max="2" width="7.28515625" style="1" customWidth="1"/>
    <col min="3" max="3" width="11.5703125" style="1" customWidth="1"/>
    <col min="4" max="4" width="34.42578125" style="1" customWidth="1"/>
    <col min="5" max="6" width="13.140625" style="1" customWidth="1"/>
    <col min="7" max="7" width="10.85546875" style="1" customWidth="1"/>
    <col min="8" max="8" width="13.140625" style="1" customWidth="1"/>
    <col min="9" max="9" width="16.5703125" style="1" customWidth="1"/>
    <col min="10" max="10" width="14.28515625" style="1" customWidth="1"/>
    <col min="11" max="16384" width="8.85546875" style="1"/>
  </cols>
  <sheetData>
    <row r="1" spans="1:10" ht="15.75" x14ac:dyDescent="0.25">
      <c r="A1" s="154"/>
      <c r="J1" s="23"/>
    </row>
    <row r="2" spans="1:10" x14ac:dyDescent="0.25">
      <c r="A2" s="155"/>
    </row>
    <row r="3" spans="1:10" x14ac:dyDescent="0.25">
      <c r="A3" s="2"/>
    </row>
    <row r="4" spans="1:10" ht="15.75" x14ac:dyDescent="0.25">
      <c r="A4" s="156"/>
      <c r="I4" s="23"/>
    </row>
    <row r="5" spans="1:10" ht="7.5" customHeight="1" x14ac:dyDescent="0.25">
      <c r="A5" s="2"/>
      <c r="I5" s="23"/>
    </row>
    <row r="6" spans="1:10" ht="15.75" thickBot="1" x14ac:dyDescent="0.3">
      <c r="A6" s="25"/>
      <c r="E6" s="10"/>
      <c r="F6" s="11"/>
      <c r="G6" s="11"/>
      <c r="H6" s="11"/>
      <c r="I6" s="157"/>
      <c r="J6" s="12"/>
    </row>
    <row r="7" spans="1:10" x14ac:dyDescent="0.25">
      <c r="A7" s="158"/>
      <c r="B7" s="159"/>
      <c r="C7" s="160"/>
      <c r="D7" s="161"/>
      <c r="E7" s="162"/>
      <c r="F7" s="163"/>
      <c r="G7" s="163"/>
      <c r="H7" s="163"/>
      <c r="I7" s="164"/>
      <c r="J7" s="165"/>
    </row>
    <row r="8" spans="1:10" ht="34.5" customHeight="1" x14ac:dyDescent="0.25">
      <c r="A8" s="166"/>
      <c r="B8" s="167"/>
      <c r="C8" s="168"/>
      <c r="D8" s="169"/>
      <c r="E8" s="170"/>
      <c r="F8" s="171"/>
      <c r="G8" s="172"/>
      <c r="H8" s="172"/>
      <c r="I8" s="38"/>
      <c r="J8" s="173"/>
    </row>
    <row r="9" spans="1:10" ht="6" customHeight="1" thickBot="1" x14ac:dyDescent="0.3">
      <c r="A9" s="174"/>
      <c r="B9" s="28"/>
      <c r="C9" s="29"/>
      <c r="D9" s="175"/>
      <c r="E9" s="176"/>
      <c r="F9" s="177"/>
      <c r="G9" s="177"/>
      <c r="H9" s="177"/>
      <c r="I9" s="178"/>
      <c r="J9" s="179"/>
    </row>
    <row r="10" spans="1:10" ht="20.25" customHeight="1" x14ac:dyDescent="0.25">
      <c r="A10" s="2"/>
      <c r="C10" s="2"/>
      <c r="D10" s="20"/>
      <c r="E10" s="15"/>
      <c r="F10" s="15"/>
      <c r="G10" s="15"/>
      <c r="H10" s="15"/>
      <c r="I10" s="15"/>
      <c r="J10" s="180"/>
    </row>
    <row r="11" spans="1:10" ht="20.25" customHeight="1" x14ac:dyDescent="0.25">
      <c r="A11" s="2"/>
      <c r="C11" s="2"/>
      <c r="D11" s="20"/>
      <c r="E11" s="15"/>
      <c r="F11" s="15"/>
      <c r="G11" s="15"/>
      <c r="H11" s="15"/>
      <c r="I11" s="15"/>
      <c r="J11" s="181"/>
    </row>
    <row r="12" spans="1:10" ht="15.75" x14ac:dyDescent="0.25">
      <c r="A12" s="156"/>
    </row>
    <row r="13" spans="1:10" ht="6.75" customHeight="1" x14ac:dyDescent="0.25">
      <c r="A13" s="2"/>
    </row>
    <row r="14" spans="1:10" ht="15.75" thickBot="1" x14ac:dyDescent="0.3">
      <c r="A14" s="25"/>
      <c r="E14" s="10"/>
      <c r="F14" s="11"/>
      <c r="G14" s="11"/>
      <c r="H14" s="11"/>
      <c r="I14" s="11"/>
      <c r="J14" s="12"/>
    </row>
    <row r="15" spans="1:10" x14ac:dyDescent="0.25">
      <c r="A15" s="158"/>
      <c r="B15" s="159"/>
      <c r="C15" s="160"/>
      <c r="D15" s="161"/>
      <c r="E15" s="162"/>
      <c r="F15" s="163"/>
      <c r="G15" s="163"/>
      <c r="H15" s="163"/>
      <c r="I15" s="182"/>
      <c r="J15" s="165"/>
    </row>
    <row r="16" spans="1:10" ht="36" customHeight="1" x14ac:dyDescent="0.25">
      <c r="A16" s="166"/>
      <c r="B16" s="167"/>
      <c r="C16" s="167"/>
      <c r="D16" s="169"/>
      <c r="E16" s="170"/>
      <c r="F16" s="13"/>
      <c r="G16" s="172"/>
      <c r="H16" s="172"/>
      <c r="I16" s="38"/>
      <c r="J16" s="173"/>
    </row>
    <row r="17" spans="1:10" ht="4.5" customHeight="1" thickBot="1" x14ac:dyDescent="0.3">
      <c r="A17" s="174"/>
      <c r="B17" s="28"/>
      <c r="C17" s="29"/>
      <c r="D17" s="175"/>
      <c r="E17" s="176"/>
      <c r="F17" s="177"/>
      <c r="G17" s="177"/>
      <c r="H17" s="177"/>
      <c r="I17" s="178"/>
      <c r="J17" s="179"/>
    </row>
    <row r="18" spans="1:10" ht="20.25" customHeight="1" x14ac:dyDescent="0.25">
      <c r="A18" s="2"/>
      <c r="C18" s="2"/>
      <c r="D18" s="20"/>
      <c r="E18" s="15"/>
      <c r="F18" s="15"/>
      <c r="G18" s="15"/>
      <c r="H18" s="15"/>
      <c r="I18" s="15"/>
      <c r="J18" s="181"/>
    </row>
    <row r="19" spans="1:10" ht="9.75" customHeight="1" x14ac:dyDescent="0.25">
      <c r="A19" s="156"/>
    </row>
    <row r="20" spans="1:10" ht="15.75" thickBot="1" x14ac:dyDescent="0.3">
      <c r="A20" s="25"/>
      <c r="E20" s="10"/>
      <c r="F20" s="11"/>
      <c r="G20" s="11"/>
      <c r="H20" s="11"/>
      <c r="I20" s="11"/>
      <c r="J20" s="12"/>
    </row>
    <row r="21" spans="1:10" x14ac:dyDescent="0.25">
      <c r="A21" s="158"/>
      <c r="B21" s="159"/>
      <c r="C21" s="160"/>
      <c r="D21" s="161"/>
      <c r="E21" s="162"/>
      <c r="F21" s="163"/>
      <c r="G21" s="163"/>
      <c r="H21" s="163"/>
      <c r="I21" s="182"/>
      <c r="J21" s="165"/>
    </row>
    <row r="22" spans="1:10" ht="27.75" customHeight="1" x14ac:dyDescent="0.25">
      <c r="A22" s="166"/>
      <c r="B22" s="167"/>
      <c r="C22" s="167"/>
      <c r="D22" s="183"/>
      <c r="E22" s="184"/>
      <c r="F22" s="13"/>
      <c r="G22" s="185"/>
      <c r="H22" s="185"/>
      <c r="I22" s="38"/>
      <c r="J22" s="173"/>
    </row>
    <row r="23" spans="1:10" ht="6" customHeight="1" thickBot="1" x14ac:dyDescent="0.3">
      <c r="A23" s="174"/>
      <c r="B23" s="28"/>
      <c r="C23" s="29"/>
      <c r="D23" s="175"/>
      <c r="E23" s="176"/>
      <c r="F23" s="177"/>
      <c r="G23" s="177"/>
      <c r="H23" s="177"/>
      <c r="I23" s="178"/>
      <c r="J23" s="179"/>
    </row>
    <row r="24" spans="1:10" ht="20.25" customHeight="1" x14ac:dyDescent="0.25">
      <c r="A24" s="2"/>
      <c r="C24" s="2"/>
      <c r="D24" s="20"/>
      <c r="E24" s="15"/>
      <c r="F24" s="15"/>
      <c r="G24" s="15"/>
      <c r="H24" s="15"/>
      <c r="I24" s="15"/>
      <c r="J24" s="181"/>
    </row>
    <row r="25" spans="1:10" ht="7.5" customHeight="1" x14ac:dyDescent="0.25">
      <c r="A25" s="2"/>
      <c r="C25" s="2"/>
      <c r="D25" s="20"/>
      <c r="E25" s="15"/>
      <c r="F25" s="15"/>
      <c r="G25" s="15"/>
      <c r="H25" s="15"/>
      <c r="I25" s="15"/>
      <c r="J25" s="181"/>
    </row>
    <row r="26" spans="1:10" ht="20.25" customHeight="1" x14ac:dyDescent="0.25">
      <c r="A26" s="156"/>
      <c r="C26" s="2"/>
      <c r="D26" s="20"/>
      <c r="E26" s="15"/>
      <c r="F26" s="15"/>
      <c r="G26" s="15"/>
      <c r="H26" s="15"/>
      <c r="I26" s="180"/>
      <c r="J26" s="180"/>
    </row>
    <row r="27" spans="1:10" ht="20.25" customHeight="1" x14ac:dyDescent="0.25">
      <c r="A27" s="2"/>
      <c r="C27" s="2"/>
      <c r="D27" s="20"/>
      <c r="E27" s="15"/>
      <c r="F27" s="15"/>
      <c r="G27" s="15"/>
      <c r="H27" s="15"/>
      <c r="I27" s="15"/>
      <c r="J27" s="181"/>
    </row>
    <row r="28" spans="1:10" ht="15.75" x14ac:dyDescent="0.25">
      <c r="A28" s="156"/>
    </row>
    <row r="29" spans="1:10" ht="8.25" customHeight="1" thickBot="1" x14ac:dyDescent="0.3">
      <c r="A29" s="2"/>
    </row>
    <row r="30" spans="1:10" ht="20.25" customHeight="1" thickBot="1" x14ac:dyDescent="0.3">
      <c r="A30" s="186"/>
      <c r="B30" s="187"/>
      <c r="C30" s="187"/>
      <c r="D30" s="187"/>
      <c r="E30" s="188"/>
      <c r="F30" s="189"/>
      <c r="G30" s="189"/>
      <c r="H30" s="189"/>
      <c r="I30" s="190"/>
      <c r="J30" s="191"/>
    </row>
    <row r="31" spans="1:10" ht="25.5" customHeight="1" x14ac:dyDescent="0.25">
      <c r="A31" s="158"/>
      <c r="B31" s="159"/>
      <c r="C31" s="160"/>
      <c r="D31" s="192"/>
      <c r="E31" s="193"/>
      <c r="F31" s="194"/>
      <c r="G31" s="194"/>
      <c r="H31" s="194"/>
      <c r="I31" s="195"/>
      <c r="J31" s="196"/>
    </row>
    <row r="32" spans="1:10" ht="37.5" customHeight="1" x14ac:dyDescent="0.25">
      <c r="A32" s="197"/>
      <c r="B32" s="198"/>
      <c r="C32" s="14"/>
      <c r="D32" s="199"/>
      <c r="E32" s="200"/>
      <c r="F32" s="13"/>
      <c r="G32" s="13"/>
      <c r="H32" s="13"/>
      <c r="I32" s="38"/>
      <c r="J32" s="173"/>
    </row>
    <row r="33" spans="1:10" ht="4.5" customHeight="1" thickBot="1" x14ac:dyDescent="0.3">
      <c r="A33" s="201"/>
      <c r="B33" s="202"/>
      <c r="C33" s="203"/>
      <c r="D33" s="204"/>
      <c r="E33" s="205"/>
      <c r="F33" s="152"/>
      <c r="G33" s="152"/>
      <c r="H33" s="152"/>
      <c r="I33" s="178"/>
      <c r="J33" s="206"/>
    </row>
    <row r="34" spans="1:10" ht="20.25" customHeight="1" x14ac:dyDescent="0.25">
      <c r="A34" s="2"/>
      <c r="D34" s="207"/>
      <c r="E34" s="15"/>
      <c r="F34" s="15"/>
      <c r="G34" s="15"/>
      <c r="H34" s="15"/>
      <c r="I34" s="15"/>
      <c r="J34" s="181"/>
    </row>
    <row r="35" spans="1:10" ht="12.75" customHeight="1" x14ac:dyDescent="0.25">
      <c r="A35" s="2"/>
      <c r="D35" s="207"/>
      <c r="E35" s="15"/>
      <c r="F35" s="15"/>
      <c r="G35" s="15"/>
      <c r="H35" s="15"/>
      <c r="I35" s="15"/>
      <c r="J35" s="181"/>
    </row>
    <row r="36" spans="1:10" ht="15.75" thickBot="1" x14ac:dyDescent="0.3">
      <c r="A36" s="25"/>
      <c r="E36" s="10"/>
      <c r="F36" s="11"/>
      <c r="G36" s="11"/>
      <c r="H36" s="11"/>
      <c r="I36" s="11"/>
      <c r="J36" s="12"/>
    </row>
    <row r="37" spans="1:10" x14ac:dyDescent="0.25">
      <c r="A37" s="158"/>
      <c r="B37" s="159"/>
      <c r="C37" s="160"/>
      <c r="D37" s="161"/>
      <c r="E37" s="162"/>
      <c r="F37" s="163"/>
      <c r="G37" s="163"/>
      <c r="H37" s="163"/>
      <c r="I37" s="208"/>
      <c r="J37" s="165"/>
    </row>
    <row r="38" spans="1:10" x14ac:dyDescent="0.25">
      <c r="A38" s="209"/>
      <c r="B38" s="210"/>
      <c r="C38" s="211"/>
      <c r="D38" s="212"/>
      <c r="E38" s="213"/>
      <c r="F38" s="214"/>
      <c r="G38" s="214"/>
      <c r="H38" s="214"/>
      <c r="I38" s="215"/>
      <c r="J38" s="173"/>
    </row>
    <row r="39" spans="1:10" x14ac:dyDescent="0.25">
      <c r="A39" s="209"/>
      <c r="B39" s="210"/>
      <c r="C39" s="211"/>
      <c r="D39" s="212"/>
      <c r="E39" s="213"/>
      <c r="F39" s="214"/>
      <c r="G39" s="214"/>
      <c r="H39" s="214"/>
      <c r="I39" s="215"/>
      <c r="J39" s="173"/>
    </row>
    <row r="40" spans="1:10" x14ac:dyDescent="0.25">
      <c r="A40" s="209"/>
      <c r="B40" s="210"/>
      <c r="C40" s="211"/>
      <c r="D40" s="212"/>
      <c r="E40" s="213"/>
      <c r="F40" s="214"/>
      <c r="G40" s="214"/>
      <c r="H40" s="214"/>
      <c r="I40" s="215"/>
      <c r="J40" s="173"/>
    </row>
    <row r="41" spans="1:10" x14ac:dyDescent="0.25">
      <c r="A41" s="209"/>
      <c r="B41" s="210"/>
      <c r="C41" s="211"/>
      <c r="D41" s="212"/>
      <c r="E41" s="213"/>
      <c r="F41" s="214"/>
      <c r="G41" s="214"/>
      <c r="H41" s="214"/>
      <c r="I41" s="215"/>
      <c r="J41" s="173"/>
    </row>
    <row r="42" spans="1:10" x14ac:dyDescent="0.25">
      <c r="A42" s="209"/>
      <c r="B42" s="210"/>
      <c r="C42" s="211"/>
      <c r="D42" s="212"/>
      <c r="E42" s="213"/>
      <c r="F42" s="214"/>
      <c r="G42" s="214"/>
      <c r="H42" s="214"/>
      <c r="I42" s="215"/>
      <c r="J42" s="173"/>
    </row>
    <row r="43" spans="1:10" x14ac:dyDescent="0.25">
      <c r="A43" s="209"/>
      <c r="B43" s="210"/>
      <c r="C43" s="211"/>
      <c r="D43" s="212"/>
      <c r="E43" s="213"/>
      <c r="F43" s="214"/>
      <c r="G43" s="214"/>
      <c r="H43" s="214"/>
      <c r="I43" s="215"/>
      <c r="J43" s="173"/>
    </row>
    <row r="44" spans="1:10" x14ac:dyDescent="0.25">
      <c r="A44" s="209"/>
      <c r="B44" s="210"/>
      <c r="C44" s="211"/>
      <c r="D44" s="212"/>
      <c r="E44" s="213"/>
      <c r="F44" s="214"/>
      <c r="G44" s="214"/>
      <c r="H44" s="214"/>
      <c r="I44" s="215"/>
      <c r="J44" s="173"/>
    </row>
    <row r="45" spans="1:10" x14ac:dyDescent="0.25">
      <c r="A45" s="209"/>
      <c r="B45" s="210"/>
      <c r="C45" s="211"/>
      <c r="D45" s="212"/>
      <c r="E45" s="213"/>
      <c r="F45" s="214"/>
      <c r="G45" s="214"/>
      <c r="H45" s="214"/>
      <c r="I45" s="215"/>
      <c r="J45" s="173"/>
    </row>
    <row r="46" spans="1:10" x14ac:dyDescent="0.25">
      <c r="A46" s="209"/>
      <c r="B46" s="210"/>
      <c r="C46" s="211"/>
      <c r="D46" s="212"/>
      <c r="E46" s="213"/>
      <c r="F46" s="214"/>
      <c r="G46" s="214"/>
      <c r="H46" s="214"/>
      <c r="I46" s="215"/>
      <c r="J46" s="173"/>
    </row>
    <row r="47" spans="1:10" x14ac:dyDescent="0.25">
      <c r="A47" s="209"/>
      <c r="B47" s="210"/>
      <c r="C47" s="211"/>
      <c r="D47" s="212"/>
      <c r="E47" s="213"/>
      <c r="F47" s="214"/>
      <c r="G47" s="214"/>
      <c r="H47" s="214"/>
      <c r="I47" s="215"/>
      <c r="J47" s="173"/>
    </row>
    <row r="48" spans="1:10" ht="41.25" customHeight="1" x14ac:dyDescent="0.25">
      <c r="A48" s="209"/>
      <c r="B48" s="210"/>
      <c r="C48" s="211"/>
      <c r="D48" s="169"/>
      <c r="E48" s="213"/>
      <c r="F48" s="214"/>
      <c r="G48" s="214"/>
      <c r="H48" s="214"/>
      <c r="I48" s="215"/>
      <c r="J48" s="173"/>
    </row>
    <row r="49" spans="1:10" x14ac:dyDescent="0.25">
      <c r="A49" s="209"/>
      <c r="B49" s="210"/>
      <c r="C49" s="211"/>
      <c r="D49" s="212"/>
      <c r="E49" s="213"/>
      <c r="F49" s="214"/>
      <c r="G49" s="214"/>
      <c r="H49" s="214"/>
      <c r="I49" s="215"/>
      <c r="J49" s="173"/>
    </row>
    <row r="50" spans="1:10" x14ac:dyDescent="0.25">
      <c r="A50" s="209"/>
      <c r="B50" s="210"/>
      <c r="C50" s="211"/>
      <c r="D50" s="212"/>
      <c r="E50" s="213"/>
      <c r="F50" s="214"/>
      <c r="G50" s="214"/>
      <c r="H50" s="214"/>
      <c r="I50" s="215"/>
      <c r="J50" s="173"/>
    </row>
    <row r="51" spans="1:10" x14ac:dyDescent="0.25">
      <c r="A51" s="209"/>
      <c r="B51" s="210"/>
      <c r="C51" s="211"/>
      <c r="D51" s="212"/>
      <c r="E51" s="213"/>
      <c r="F51" s="214"/>
      <c r="G51" s="214"/>
      <c r="H51" s="214"/>
      <c r="I51" s="215"/>
      <c r="J51" s="173"/>
    </row>
    <row r="52" spans="1:10" ht="36" customHeight="1" x14ac:dyDescent="0.25">
      <c r="A52" s="209"/>
      <c r="B52" s="210"/>
      <c r="C52" s="211"/>
      <c r="D52" s="212"/>
      <c r="E52" s="184"/>
      <c r="F52" s="13"/>
      <c r="G52" s="185"/>
      <c r="H52" s="185"/>
      <c r="I52" s="215"/>
      <c r="J52" s="173"/>
    </row>
    <row r="53" spans="1:10" ht="6" customHeight="1" thickBot="1" x14ac:dyDescent="0.3">
      <c r="A53" s="174"/>
      <c r="B53" s="28"/>
      <c r="C53" s="29"/>
      <c r="D53" s="175"/>
      <c r="E53" s="176"/>
      <c r="F53" s="177"/>
      <c r="G53" s="177"/>
      <c r="H53" s="177"/>
      <c r="I53" s="216"/>
      <c r="J53" s="179"/>
    </row>
    <row r="54" spans="1:10" ht="20.25" customHeight="1" x14ac:dyDescent="0.25">
      <c r="A54" s="2"/>
      <c r="C54" s="2"/>
      <c r="D54" s="20"/>
      <c r="E54" s="15"/>
      <c r="F54" s="15"/>
      <c r="G54" s="15"/>
      <c r="H54" s="15"/>
      <c r="I54" s="15"/>
      <c r="J54" s="181"/>
    </row>
    <row r="55" spans="1:10" ht="9.75" customHeight="1" x14ac:dyDescent="0.25">
      <c r="A55" s="217"/>
      <c r="B55" s="9"/>
      <c r="C55" s="9"/>
      <c r="I55" s="23"/>
    </row>
    <row r="56" spans="1:10" ht="20.25" customHeight="1" x14ac:dyDescent="0.25">
      <c r="A56" s="2"/>
      <c r="D56" s="207"/>
      <c r="E56" s="15"/>
      <c r="F56" s="15"/>
      <c r="G56" s="15"/>
      <c r="H56" s="15"/>
      <c r="I56" s="15"/>
      <c r="J56" s="181"/>
    </row>
    <row r="57" spans="1:10" ht="15.75" x14ac:dyDescent="0.25">
      <c r="A57" s="156"/>
      <c r="I57" s="218"/>
      <c r="J57" s="218"/>
    </row>
    <row r="58" spans="1:10" ht="15.75" x14ac:dyDescent="0.25">
      <c r="A58" s="156"/>
      <c r="I58" s="23"/>
    </row>
    <row r="59" spans="1:10" ht="15.75" x14ac:dyDescent="0.25">
      <c r="A59" s="156"/>
      <c r="I59" s="23"/>
    </row>
    <row r="62" spans="1:10" x14ac:dyDescent="0.25">
      <c r="J62" s="219"/>
    </row>
  </sheetData>
  <customSheetViews>
    <customSheetView guid="{B44B8726-E2CA-4512-9FE4-FF62EBFEDF4F}">
      <selection activeCell="I57" sqref="I57"/>
      <pageMargins left="0.7" right="0.7" top="0.78740157499999996" bottom="0.78740157499999996" header="0.3" footer="0.3"/>
      <pageSetup paperSize="9" orientation="portrait" r:id="rId1"/>
    </customSheetView>
    <customSheetView guid="{9D488DBD-4A4A-4954-ACE8-D0E0BCCB9ABE}" showPageBreaks="1">
      <selection activeCell="O21" sqref="O21"/>
      <pageMargins left="0.7" right="0.7" top="0.78740157499999996" bottom="0.78740157499999996" header="0.3" footer="0.3"/>
      <pageSetup paperSize="9" orientation="portrait" r:id="rId2"/>
    </customSheetView>
    <customSheetView guid="{69B20673-DFC0-4949-AAA4-64FAC5D717DB}" showPageBreaks="1">
      <selection activeCell="I57" sqref="I57"/>
      <pageMargins left="0.7" right="0.7" top="0.78740157499999996" bottom="0.78740157499999996" header="0.3" footer="0.3"/>
      <pageSetup paperSize="9" orientation="portrait" r:id="rId3"/>
    </customSheetView>
    <customSheetView guid="{B27188E1-120B-49CD-A0D2-55408D9C9F2C}" scale="90">
      <selection activeCell="I57" sqref="I57"/>
      <pageMargins left="0.70866141732283472" right="0.70866141732283472" top="0.51181102362204722" bottom="0.6692913385826772" header="0.31496062992125984" footer="0.31496062992125984"/>
      <pageSetup paperSize="9" scale="85" orientation="landscape" horizontalDpi="0" verticalDpi="0" r:id="rId4"/>
      <headerFooter>
        <oddFooter>&amp;R&amp;P/&amp;N</oddFooter>
      </headerFooter>
    </customSheetView>
    <customSheetView guid="{4FC50B86-FBB2-4678-9A59-7B70A15F872C}">
      <pageMargins left="0.7" right="0.7" top="0.78740157499999996" bottom="0.78740157499999996" header="0.3" footer="0.3"/>
    </customSheetView>
    <customSheetView guid="{490DC2B3-7AC0-48DF-9DD4-006D9BC78ABF}">
      <pageMargins left="0.7" right="0.7" top="0.78740157499999996" bottom="0.78740157499999996" header="0.3" footer="0.3"/>
    </customSheetView>
    <customSheetView guid="{56BD5F68-62B9-4062-943C-4CCF789466F8}" showPageBreaks="1">
      <selection activeCell="H52" sqref="H52"/>
      <pageMargins left="0.7" right="0.7" top="0.78740157499999996" bottom="0.78740157499999996" header="0.3" footer="0.3"/>
      <pageSetup paperSize="9" scale="62" orientation="portrait" horizontalDpi="0" verticalDpi="0" r:id="rId5"/>
    </customSheetView>
    <customSheetView guid="{EA799E37-19C8-4A26-886A-C53F6A9875D2}" showPageBreaks="1" topLeftCell="A4">
      <selection activeCell="P22" sqref="P22"/>
      <pageMargins left="0.7" right="0.7" top="0.78740157499999996" bottom="0.78740157499999996" header="0.3" footer="0.3"/>
      <pageSetup paperSize="9" orientation="portrait" r:id="rId6"/>
    </customSheetView>
    <customSheetView guid="{E120AD13-4BD4-45B5-80BB-687EA65645BA}" scale="90" showPageBreaks="1">
      <selection sqref="A1:XFD1048576"/>
      <pageMargins left="0.70866141732283472" right="0.70866141732283472" top="0.51181102362204722" bottom="0.6692913385826772" header="0.31496062992125984" footer="0.31496062992125984"/>
      <pageSetup paperSize="9" scale="85" orientation="landscape" horizontalDpi="0" verticalDpi="0" r:id="rId7"/>
      <headerFooter>
        <oddFooter>&amp;R&amp;P/&amp;N</oddFooter>
      </headerFooter>
    </customSheetView>
  </customSheetViews>
  <pageMargins left="0.7" right="0.7" top="0.78740157499999996" bottom="0.78740157499999996" header="0.3" footer="0.3"/>
  <pageSetup paperSize="9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tab.4a </vt:lpstr>
      <vt:lpstr>x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Jarkovský</dc:creator>
  <cp:lastModifiedBy>Olšáková Andrea Mgr.</cp:lastModifiedBy>
  <cp:lastPrinted>2018-11-28T10:03:18Z</cp:lastPrinted>
  <dcterms:created xsi:type="dcterms:W3CDTF">2017-06-18T10:15:34Z</dcterms:created>
  <dcterms:modified xsi:type="dcterms:W3CDTF">2018-12-17T15:32:09Z</dcterms:modified>
</cp:coreProperties>
</file>