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7095" yWindow="0" windowWidth="19320" windowHeight="15480"/>
  </bookViews>
  <sheets>
    <sheet name="List1" sheetId="1" r:id="rId1"/>
  </sheets>
  <calcPr calcId="125725" iterateDelta="1E-4" concurrentCalc="0"/>
  <extLst>
    <ext xmlns:mx="http://schemas.microsoft.com/office/mac/excel/2008/main" uri="{7523E5D3-25F3-A5E0-1632-64F254C22452}">
      <mx:ArchID Flags="2"/>
    </ext>
  </extLst>
</workbook>
</file>

<file path=xl/calcChain.xml><?xml version="1.0" encoding="utf-8"?>
<calcChain xmlns="http://schemas.openxmlformats.org/spreadsheetml/2006/main">
  <c r="F7" i="1"/>
  <c r="E7"/>
  <c r="F8"/>
  <c r="E8"/>
  <c r="F9"/>
  <c r="E9"/>
  <c r="F10"/>
  <c r="E10"/>
  <c r="F11"/>
  <c r="E11"/>
  <c r="E14"/>
  <c r="F13"/>
</calcChain>
</file>

<file path=xl/sharedStrings.xml><?xml version="1.0" encoding="utf-8"?>
<sst xmlns="http://schemas.openxmlformats.org/spreadsheetml/2006/main" count="28" uniqueCount="28">
  <si>
    <t>Položka</t>
  </si>
  <si>
    <t>ks</t>
  </si>
  <si>
    <t>Tablet 1</t>
  </si>
  <si>
    <t>Tablet 2</t>
  </si>
  <si>
    <t>Držák na tablet</t>
  </si>
  <si>
    <t>Gumový ochranný obal na tablet</t>
  </si>
  <si>
    <t>Obal musí pasovat na dodávané Tablety 2 a umožňovat fotografování a ovládání  bez sundání . Materiálem a barevností by měl odpovídat použití cílovou skupinou – handicapovanými dětmi. Obal má  efektivně absorbovat nárazy, pokud zařízení spadne na zem nebo je s ním hruběji zacházeno. </t>
  </si>
  <si>
    <t>Software 1</t>
  </si>
  <si>
    <t xml:space="preserve">Software pro tvorbu mřížek pro alternativní komunikaci s neomezeným množstvím tvorby stránek.
Možnost jednoduše počeštit i personalizovat všechny předem připravené příklady.
Možnost volit 1,4,9,16, 25 tlačítky.
Velká knihovna obrázků včetně možnosti vkládání vlastních obrázků nebo fotografie.
Aplikace musí umožňovat vyhledávat obrázky z internetu.
Možnost ovládání prsty jako je například: posouvání, změna velikosti a umístění.
Možnost umístění více obrázků do jednoho políčka.
Možnost instalace syntetického hlasu pro funkci Text-To-Speech, bez nutnosti přemlouvat obrázky.
</t>
  </si>
  <si>
    <t>Držák umožnující přichycení nabízeného Tabletu 1 na invalidní vozík či desku stolu. Materiál Karbon.</t>
  </si>
  <si>
    <r>
      <t xml:space="preserve">                                        Registrační číslo projektu: </t>
    </r>
    <r>
      <rPr>
        <b/>
        <sz val="14"/>
        <color rgb="FF000000"/>
        <rFont val="Arial"/>
        <family val="2"/>
        <charset val="238"/>
      </rPr>
      <t>CZ.1.07 / 1.2.21 / 01.0015</t>
    </r>
  </si>
  <si>
    <t xml:space="preserve">                                „Dodávka tabletů a softwarového vybavení“ </t>
  </si>
  <si>
    <t xml:space="preserve">   Příloha č.2 - Specifikace položek</t>
  </si>
  <si>
    <t>V Hradci Králové 18.3.2014</t>
  </si>
  <si>
    <t>Popis</t>
  </si>
  <si>
    <t>1.</t>
  </si>
  <si>
    <t>2.</t>
  </si>
  <si>
    <t>3.</t>
  </si>
  <si>
    <t>4.</t>
  </si>
  <si>
    <t>5.</t>
  </si>
  <si>
    <t>Č.</t>
  </si>
  <si>
    <t>Maximílní cena celkem Kč vč. DPH</t>
  </si>
  <si>
    <t>Maximílní cena celkem Kč bez DPH</t>
  </si>
  <si>
    <t>Tablet  -  display o velikosti min. 9'', multidotykový, paměť min. 32 GB, dokovací konektor, wifi, bluetooth, reproduktor, mikrofon, akcelerometr, světelný senzor, digitální kompas, zadní webová kamera (1080p) operační systém kompatibilní se systémem iOS nebo Windows (z důvodu kompatibility SW a obsluhy). Tablet musí umožňovat spustit Software 1 (položka č.5).</t>
  </si>
  <si>
    <t>Tablet -  display o velikosti min. 9'', multidotykový, paměť min. 16 GB, dokovací konektor, wifi, bluetooth, reproduktor, mikrofon, akcelerometr, světelný senzor, digitální kompas, zadní webová kamera (720p) operační systém kompatibilní se systémem iOS nebo Windows (z důvodu kompatibility SW a obsluhy). Tablet musí umožňovat spustit Software 1 (položka č.5).</t>
  </si>
  <si>
    <t>Max. celková cena bez DPH</t>
  </si>
  <si>
    <t>Max. celková cena vč.DPH</t>
  </si>
  <si>
    <t>Cena vč. DPH za jednotku</t>
  </si>
</sst>
</file>

<file path=xl/styles.xml><?xml version="1.0" encoding="utf-8"?>
<styleSheet xmlns="http://schemas.openxmlformats.org/spreadsheetml/2006/main">
  <numFmts count="4">
    <numFmt numFmtId="164" formatCode="[$-405]0.00"/>
    <numFmt numFmtId="165" formatCode="[$-405]#,##0.00"/>
    <numFmt numFmtId="166" formatCode="[$-405]0"/>
    <numFmt numFmtId="167" formatCode="#,##0.00&quot; &quot;[$Kč-405];[Red]&quot;-&quot;#,##0.00&quot; &quot;[$Kč-405]"/>
  </numFmts>
  <fonts count="10">
    <font>
      <sz val="11"/>
      <color rgb="FF000000"/>
      <name val="Arial"/>
      <family val="2"/>
      <charset val="238"/>
    </font>
    <font>
      <b/>
      <i/>
      <sz val="16"/>
      <color rgb="FF000000"/>
      <name val="Arial"/>
      <family val="2"/>
      <charset val="238"/>
    </font>
    <font>
      <b/>
      <i/>
      <u/>
      <sz val="11"/>
      <color rgb="FF000000"/>
      <name val="Arial"/>
      <family val="2"/>
      <charset val="238"/>
    </font>
    <font>
      <b/>
      <sz val="11"/>
      <color rgb="FF000000"/>
      <name val="Arial"/>
      <family val="2"/>
      <charset val="238"/>
    </font>
    <font>
      <sz val="11"/>
      <color rgb="FF00B050"/>
      <name val="Arial"/>
      <family val="2"/>
      <charset val="238"/>
    </font>
    <font>
      <sz val="11"/>
      <name val="Arial"/>
      <family val="2"/>
      <charset val="238"/>
    </font>
    <font>
      <sz val="14"/>
      <color rgb="FF000000"/>
      <name val="Arial"/>
      <family val="2"/>
      <charset val="238"/>
    </font>
    <font>
      <sz val="10"/>
      <color rgb="FF000000"/>
      <name val="Arial"/>
      <family val="2"/>
      <charset val="238"/>
    </font>
    <font>
      <b/>
      <sz val="14"/>
      <color rgb="FF000000"/>
      <name val="Arial"/>
      <family val="2"/>
      <charset val="238"/>
    </font>
    <font>
      <b/>
      <sz val="10"/>
      <color rgb="FF000000"/>
      <name val="Arial"/>
      <family val="2"/>
      <charset val="238"/>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1" fillId="0" borderId="0" applyNumberFormat="0" applyBorder="0" applyProtection="0">
      <alignment horizontal="center"/>
    </xf>
    <xf numFmtId="0" fontId="1" fillId="0" borderId="0" applyNumberFormat="0" applyBorder="0" applyProtection="0">
      <alignment horizontal="center" textRotation="90"/>
    </xf>
    <xf numFmtId="0" fontId="2" fillId="0" borderId="0" applyNumberFormat="0" applyBorder="0" applyProtection="0"/>
    <xf numFmtId="167" fontId="2" fillId="0" borderId="0" applyBorder="0" applyProtection="0"/>
  </cellStyleXfs>
  <cellXfs count="34">
    <xf numFmtId="0" fontId="0" fillId="0" borderId="0" xfId="0"/>
    <xf numFmtId="0" fontId="3" fillId="0" borderId="0" xfId="0" applyFont="1" applyAlignment="1" applyProtection="1">
      <alignment horizontal="center" vertical="center" wrapText="1"/>
    </xf>
    <xf numFmtId="164" fontId="3" fillId="0" borderId="0" xfId="0" applyNumberFormat="1" applyFont="1" applyAlignment="1" applyProtection="1">
      <alignment horizontal="center" vertical="center" wrapText="1"/>
    </xf>
    <xf numFmtId="165" fontId="3" fillId="0" borderId="0" xfId="0" applyNumberFormat="1" applyFont="1" applyAlignment="1" applyProtection="1">
      <alignment horizontal="center" vertical="center" wrapText="1"/>
    </xf>
    <xf numFmtId="0" fontId="0" fillId="0" borderId="0" xfId="0" applyAlignment="1">
      <alignment wrapText="1"/>
    </xf>
    <xf numFmtId="1" fontId="0" fillId="0" borderId="0" xfId="0" applyNumberFormat="1" applyAlignment="1">
      <alignment horizontal="center" vertical="center"/>
    </xf>
    <xf numFmtId="0" fontId="3" fillId="0" borderId="0" xfId="0" applyFont="1"/>
    <xf numFmtId="1" fontId="3" fillId="0" borderId="0" xfId="0" applyNumberFormat="1" applyFont="1" applyAlignment="1">
      <alignment horizontal="center" vertical="center"/>
    </xf>
    <xf numFmtId="0" fontId="0" fillId="0" borderId="0" xfId="0" applyAlignment="1">
      <alignment horizontal="center" vertical="center"/>
    </xf>
    <xf numFmtId="165" fontId="3" fillId="0" borderId="0" xfId="0" applyNumberFormat="1" applyFont="1"/>
    <xf numFmtId="0" fontId="4" fillId="0" borderId="1" xfId="0" applyFont="1" applyFill="1" applyBorder="1" applyAlignment="1" applyProtection="1">
      <alignment horizontal="left" vertical="center" wrapText="1"/>
    </xf>
    <xf numFmtId="0" fontId="0" fillId="0" borderId="0" xfId="0" applyAlignment="1">
      <alignment wrapText="1"/>
    </xf>
    <xf numFmtId="166" fontId="0" fillId="0" borderId="1" xfId="0" applyNumberFormat="1" applyFont="1" applyBorder="1" applyAlignment="1" applyProtection="1">
      <alignment horizontal="center" vertical="center" wrapText="1"/>
    </xf>
    <xf numFmtId="165" fontId="0" fillId="0" borderId="1" xfId="0" applyNumberFormat="1" applyFont="1" applyBorder="1" applyAlignment="1" applyProtection="1">
      <alignment horizontal="center" vertical="center" wrapText="1"/>
    </xf>
    <xf numFmtId="0" fontId="0" fillId="0" borderId="1" xfId="0" applyFont="1" applyBorder="1" applyAlignment="1">
      <alignment vertical="center" wrapText="1"/>
    </xf>
    <xf numFmtId="0" fontId="0" fillId="0" borderId="1" xfId="0" applyBorder="1" applyAlignment="1">
      <alignment vertical="center" wrapText="1"/>
    </xf>
    <xf numFmtId="165" fontId="0" fillId="0" borderId="0" xfId="0" applyNumberFormat="1"/>
    <xf numFmtId="0" fontId="0" fillId="0" borderId="1" xfId="0" applyBorder="1" applyAlignment="1">
      <alignment vertical="center" wrapText="1" shrinkToFit="1"/>
    </xf>
    <xf numFmtId="166" fontId="5" fillId="0" borderId="1" xfId="0" applyNumberFormat="1" applyFont="1" applyBorder="1" applyAlignment="1" applyProtection="1">
      <alignment horizontal="center" vertical="center" wrapText="1"/>
    </xf>
    <xf numFmtId="0" fontId="0" fillId="0" borderId="1" xfId="0" applyBorder="1" applyAlignment="1">
      <alignment vertical="center"/>
    </xf>
    <xf numFmtId="14" fontId="0" fillId="0" borderId="0" xfId="0" applyNumberFormat="1" applyAlignment="1">
      <alignment wrapText="1"/>
    </xf>
    <xf numFmtId="0" fontId="0" fillId="0" borderId="0" xfId="0" applyFont="1" applyAlignment="1"/>
    <xf numFmtId="0" fontId="0" fillId="0" borderId="0" xfId="0" applyFont="1" applyAlignment="1"/>
    <xf numFmtId="0" fontId="7" fillId="0" borderId="0" xfId="0" applyFont="1" applyAlignment="1">
      <alignment horizontal="center"/>
    </xf>
    <xf numFmtId="0" fontId="8" fillId="0" borderId="0" xfId="0" applyFont="1" applyAlignment="1">
      <alignment horizontal="center"/>
    </xf>
    <xf numFmtId="0" fontId="6" fillId="0" borderId="0" xfId="0" applyFont="1" applyAlignment="1"/>
    <xf numFmtId="0" fontId="6" fillId="0" borderId="0" xfId="0" applyFont="1" applyAlignment="1">
      <alignment horizontal="center"/>
    </xf>
    <xf numFmtId="0" fontId="0" fillId="0" borderId="1" xfId="0" applyFont="1" applyBorder="1" applyAlignment="1">
      <alignment horizontal="center" vertical="center"/>
    </xf>
    <xf numFmtId="165" fontId="3" fillId="0" borderId="1" xfId="0" applyNumberFormat="1" applyFont="1" applyBorder="1" applyAlignment="1" applyProtection="1">
      <alignment horizontal="center" vertical="center" wrapText="1"/>
    </xf>
    <xf numFmtId="0" fontId="9" fillId="0" borderId="0" xfId="0" applyFont="1" applyAlignment="1">
      <alignment wrapText="1"/>
    </xf>
    <xf numFmtId="165" fontId="3" fillId="0" borderId="0" xfId="0" applyNumberFormat="1" applyFont="1" applyAlignment="1">
      <alignment horizontal="center"/>
    </xf>
    <xf numFmtId="0" fontId="3" fillId="0" borderId="0" xfId="0" applyFont="1" applyAlignment="1">
      <alignment horizontal="center" vertical="center"/>
    </xf>
    <xf numFmtId="0" fontId="6" fillId="0" borderId="0" xfId="0" applyFont="1" applyAlignment="1">
      <alignment wrapText="1"/>
    </xf>
    <xf numFmtId="0" fontId="0" fillId="0" borderId="0" xfId="0" applyFont="1" applyAlignment="1"/>
  </cellXfs>
  <cellStyles count="5">
    <cellStyle name="Heading" xfId="1"/>
    <cellStyle name="Heading1" xfId="2"/>
    <cellStyle name="normální" xfId="0" builtinId="0" customBuiltin="1"/>
    <cellStyle name="Result" xfId="3"/>
    <cellStyle name="Result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201084</xdr:colOff>
      <xdr:row>0</xdr:row>
      <xdr:rowOff>127000</xdr:rowOff>
    </xdr:from>
    <xdr:to>
      <xdr:col>6</xdr:col>
      <xdr:colOff>2990004</xdr:colOff>
      <xdr:row>0</xdr:row>
      <xdr:rowOff>1538605</xdr:rowOff>
    </xdr:to>
    <xdr:pic>
      <xdr:nvPicPr>
        <xdr:cNvPr id="2" name="Picture 8"/>
        <xdr:cNvPicPr/>
      </xdr:nvPicPr>
      <xdr:blipFill>
        <a:blip xmlns:r="http://schemas.openxmlformats.org/officeDocument/2006/relationships" r:embed="rId1" cstate="print"/>
        <a:srcRect/>
        <a:stretch>
          <a:fillRect/>
        </a:stretch>
      </xdr:blipFill>
      <xdr:spPr bwMode="auto">
        <a:xfrm>
          <a:off x="2931584" y="127000"/>
          <a:ext cx="5328920" cy="1411605"/>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28"/>
  <sheetViews>
    <sheetView tabSelected="1" zoomScale="90" zoomScaleNormal="90" zoomScalePageLayoutView="90" workbookViewId="0">
      <selection activeCell="F7" sqref="F7"/>
    </sheetView>
  </sheetViews>
  <sheetFormatPr defaultColWidth="8.75" defaultRowHeight="14.25"/>
  <cols>
    <col min="1" max="1" width="2.875" customWidth="1"/>
    <col min="2" max="2" width="29.75" style="4" customWidth="1"/>
    <col min="3" max="3" width="4.375" customWidth="1"/>
    <col min="4" max="5" width="10.625" customWidth="1"/>
    <col min="6" max="6" width="12" customWidth="1"/>
    <col min="7" max="7" width="82.125" customWidth="1"/>
    <col min="8" max="8" width="64.125" style="11" customWidth="1"/>
    <col min="9" max="9" width="9" customWidth="1"/>
  </cols>
  <sheetData>
    <row r="1" spans="1:7" ht="137.25" customHeight="1">
      <c r="F1" s="16"/>
    </row>
    <row r="2" spans="1:7" ht="29.25" customHeight="1">
      <c r="B2" s="32" t="s">
        <v>12</v>
      </c>
      <c r="C2" s="33"/>
      <c r="D2" s="33"/>
      <c r="E2" s="33"/>
      <c r="F2" s="33"/>
    </row>
    <row r="3" spans="1:7" ht="21" customHeight="1">
      <c r="B3" s="24" t="s">
        <v>11</v>
      </c>
      <c r="C3" s="25"/>
      <c r="D3" s="25"/>
      <c r="E3" s="25"/>
      <c r="F3" s="21"/>
    </row>
    <row r="4" spans="1:7" ht="20.25" customHeight="1">
      <c r="B4" s="26" t="s">
        <v>10</v>
      </c>
      <c r="C4" s="25"/>
      <c r="D4" s="25"/>
      <c r="E4" s="25"/>
      <c r="F4" s="21"/>
    </row>
    <row r="5" spans="1:7" ht="20.25" customHeight="1">
      <c r="B5" s="23"/>
      <c r="C5" s="21"/>
      <c r="D5" s="21"/>
      <c r="E5" s="22"/>
      <c r="F5" s="21"/>
    </row>
    <row r="6" spans="1:7" ht="60">
      <c r="A6" s="31" t="s">
        <v>20</v>
      </c>
      <c r="B6" s="1" t="s">
        <v>0</v>
      </c>
      <c r="C6" s="2" t="s">
        <v>1</v>
      </c>
      <c r="D6" s="3" t="s">
        <v>27</v>
      </c>
      <c r="E6" s="3" t="s">
        <v>25</v>
      </c>
      <c r="F6" s="3" t="s">
        <v>26</v>
      </c>
      <c r="G6" s="31" t="s">
        <v>14</v>
      </c>
    </row>
    <row r="7" spans="1:7" ht="63.75" customHeight="1">
      <c r="A7" s="27" t="s">
        <v>15</v>
      </c>
      <c r="B7" s="10" t="s">
        <v>2</v>
      </c>
      <c r="C7" s="12">
        <v>2</v>
      </c>
      <c r="D7" s="13">
        <v>14400</v>
      </c>
      <c r="E7" s="13">
        <f>SUM(F7/1.21)</f>
        <v>23801.652892561986</v>
      </c>
      <c r="F7" s="28">
        <f>SUM(C7*D7)</f>
        <v>28800</v>
      </c>
      <c r="G7" s="17" t="s">
        <v>23</v>
      </c>
    </row>
    <row r="8" spans="1:7" ht="63.75" customHeight="1">
      <c r="A8" s="27" t="s">
        <v>16</v>
      </c>
      <c r="B8" s="10" t="s">
        <v>3</v>
      </c>
      <c r="C8" s="12">
        <v>3</v>
      </c>
      <c r="D8" s="13">
        <v>9850</v>
      </c>
      <c r="E8" s="13">
        <f t="shared" ref="E8:E11" si="0">SUM(F8/1.21)</f>
        <v>24421.487603305784</v>
      </c>
      <c r="F8" s="28">
        <f>SUM(C8*D8)</f>
        <v>29550</v>
      </c>
      <c r="G8" s="15" t="s">
        <v>24</v>
      </c>
    </row>
    <row r="9" spans="1:7" ht="22.5" customHeight="1">
      <c r="A9" s="27" t="s">
        <v>17</v>
      </c>
      <c r="B9" s="10" t="s">
        <v>4</v>
      </c>
      <c r="C9" s="12">
        <v>2</v>
      </c>
      <c r="D9" s="13">
        <v>5450</v>
      </c>
      <c r="E9" s="13">
        <f t="shared" si="0"/>
        <v>9008.2644628099169</v>
      </c>
      <c r="F9" s="28">
        <f>SUM(C9*D9)</f>
        <v>10900</v>
      </c>
      <c r="G9" s="19" t="s">
        <v>9</v>
      </c>
    </row>
    <row r="10" spans="1:7" ht="49.5" customHeight="1">
      <c r="A10" s="27" t="s">
        <v>18</v>
      </c>
      <c r="B10" s="10" t="s">
        <v>5</v>
      </c>
      <c r="C10" s="12">
        <v>3</v>
      </c>
      <c r="D10" s="13">
        <v>970</v>
      </c>
      <c r="E10" s="13">
        <f t="shared" si="0"/>
        <v>2404.9586776859505</v>
      </c>
      <c r="F10" s="28">
        <f>SUM(C10*D10)</f>
        <v>2910</v>
      </c>
      <c r="G10" s="14" t="s">
        <v>6</v>
      </c>
    </row>
    <row r="11" spans="1:7" ht="120" customHeight="1">
      <c r="A11" s="27" t="s">
        <v>19</v>
      </c>
      <c r="B11" s="10" t="s">
        <v>7</v>
      </c>
      <c r="C11" s="18">
        <v>1</v>
      </c>
      <c r="D11" s="13">
        <v>2000</v>
      </c>
      <c r="E11" s="13">
        <f t="shared" si="0"/>
        <v>1652.8925619834711</v>
      </c>
      <c r="F11" s="28">
        <f>SUM(C11*D11)</f>
        <v>2000</v>
      </c>
      <c r="G11" s="15" t="s">
        <v>8</v>
      </c>
    </row>
    <row r="12" spans="1:7">
      <c r="C12" s="5"/>
    </row>
    <row r="13" spans="1:7" ht="15">
      <c r="B13" s="29" t="s">
        <v>21</v>
      </c>
      <c r="C13" s="7"/>
      <c r="D13" s="6"/>
      <c r="E13" s="9"/>
      <c r="F13" s="30">
        <f>SUM(F7:F12)</f>
        <v>74160</v>
      </c>
    </row>
    <row r="14" spans="1:7" ht="18.75" customHeight="1">
      <c r="B14" s="29" t="s">
        <v>22</v>
      </c>
      <c r="C14" s="5"/>
      <c r="E14" s="30">
        <f>SUM(E7:E13)</f>
        <v>61289.25619834711</v>
      </c>
    </row>
    <row r="15" spans="1:7">
      <c r="B15" s="29"/>
      <c r="C15" s="5"/>
    </row>
    <row r="16" spans="1:7">
      <c r="B16" s="20" t="s">
        <v>13</v>
      </c>
      <c r="C16" s="5"/>
    </row>
    <row r="17" spans="2:3" ht="14.25" customHeight="1">
      <c r="B17" s="11"/>
      <c r="C17" s="8"/>
    </row>
    <row r="18" spans="2:3">
      <c r="C18" s="8"/>
    </row>
    <row r="19" spans="2:3">
      <c r="C19" s="8"/>
    </row>
    <row r="20" spans="2:3">
      <c r="C20" s="8"/>
    </row>
    <row r="21" spans="2:3">
      <c r="C21" s="8"/>
    </row>
    <row r="22" spans="2:3">
      <c r="C22" s="8"/>
    </row>
    <row r="23" spans="2:3">
      <c r="C23" s="8"/>
    </row>
    <row r="24" spans="2:3">
      <c r="C24" s="8"/>
    </row>
    <row r="25" spans="2:3">
      <c r="C25" s="8"/>
    </row>
    <row r="26" spans="2:3">
      <c r="C26" s="8"/>
    </row>
    <row r="27" spans="2:3">
      <c r="C27" s="8"/>
    </row>
    <row r="28" spans="2:3">
      <c r="C28" s="8"/>
    </row>
  </sheetData>
  <mergeCells count="1">
    <mergeCell ref="B2:F2"/>
  </mergeCells>
  <pageMargins left="0" right="0" top="0.39370078740157483" bottom="0.39370078740157483" header="0" footer="0"/>
  <pageSetup paperSize="9" scale="80" orientation="landscape" r:id="rId1"/>
  <headerFooter>
    <oddHeader>&amp;C&amp;A</oddHeader>
    <oddFooter>&amp;CStránka &amp;P</oddFooter>
  </headerFooter>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dc:creator>
  <cp:lastModifiedBy>orlova</cp:lastModifiedBy>
  <cp:revision>4</cp:revision>
  <cp:lastPrinted>2014-03-19T07:40:07Z</cp:lastPrinted>
  <dcterms:created xsi:type="dcterms:W3CDTF">2013-04-18T11:21:41Z</dcterms:created>
  <dcterms:modified xsi:type="dcterms:W3CDTF">2014-03-19T07:49:17Z</dcterms:modified>
</cp:coreProperties>
</file>